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orica Šuica\Desktop\2 REBALANAS OPĆINA\"/>
    </mc:Choice>
  </mc:AlternateContent>
  <xr:revisionPtr revIDLastSave="0" documentId="13_ncr:1_{293E3DAB-C7A3-44B1-B467-8E60E9206A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ći dio" sheetId="1" r:id="rId1"/>
    <sheet name="Prihodi po izvorima fin." sheetId="3" r:id="rId2"/>
    <sheet name="Rashodi po izvorima fin." sheetId="4" r:id="rId3"/>
    <sheet name="Rashodi po funkcijskoj" sheetId="5" r:id="rId4"/>
    <sheet name="Posebni dio" sheetId="6" r:id="rId5"/>
  </sheets>
  <calcPr calcId="191029"/>
</workbook>
</file>

<file path=xl/calcChain.xml><?xml version="1.0" encoding="utf-8"?>
<calcChain xmlns="http://schemas.openxmlformats.org/spreadsheetml/2006/main">
  <c r="D4" i="3" l="1"/>
</calcChain>
</file>

<file path=xl/sharedStrings.xml><?xml version="1.0" encoding="utf-8"?>
<sst xmlns="http://schemas.openxmlformats.org/spreadsheetml/2006/main" count="2080" uniqueCount="364">
  <si>
    <t/>
  </si>
  <si>
    <t>OPĆI DIO</t>
  </si>
  <si>
    <t>PROMJENA</t>
  </si>
  <si>
    <t>PLANIRANO</t>
  </si>
  <si>
    <t>IZNOS</t>
  </si>
  <si>
    <t>(%)</t>
  </si>
  <si>
    <t>NOVI IZNOS</t>
  </si>
  <si>
    <t>A.</t>
  </si>
  <si>
    <t>RAČUN PRIHODA I RASHODA</t>
  </si>
  <si>
    <t>Prihodi poslovanja</t>
  </si>
  <si>
    <t>-5.6%</t>
  </si>
  <si>
    <t>Prihodi od prodaje nefinancijske imovine</t>
  </si>
  <si>
    <t>29.9%</t>
  </si>
  <si>
    <t>Rashodi poslovanja</t>
  </si>
  <si>
    <t>2.1%</t>
  </si>
  <si>
    <t>Rashodi za nabavu nefinancijske imovine</t>
  </si>
  <si>
    <t>-18.2%</t>
  </si>
  <si>
    <t>RAZLIKA</t>
  </si>
  <si>
    <t>0.0%</t>
  </si>
  <si>
    <t>B.</t>
  </si>
  <si>
    <t>RAČUN ZADUŽIVANJA/FINANCIRANJA</t>
  </si>
  <si>
    <t>Primici od financijske imovine i zaduživanja</t>
  </si>
  <si>
    <t>0,0%</t>
  </si>
  <si>
    <t>Izdaci za financijsku imovinu i otplate zajmova</t>
  </si>
  <si>
    <t>NETO ZADUŽIVANJE/FINANCIRANJE</t>
  </si>
  <si>
    <t>C.</t>
  </si>
  <si>
    <t>RASPOLOŽIVA SREDSTVA IZ PRETHODNIH GODINA</t>
  </si>
  <si>
    <t>VIŠAK/MANJAK IZ PRETHODNIH GODINA</t>
  </si>
  <si>
    <t>VIŠAK/MANJAK + NETO ZADUŽIVANJA/FINANCIRANJA + RASPOLOŽIVA SREDSTVA IZ PRETHODNIH GODINA</t>
  </si>
  <si>
    <t>BROJ KONTA</t>
  </si>
  <si>
    <t>6</t>
  </si>
  <si>
    <t>7</t>
  </si>
  <si>
    <t>3</t>
  </si>
  <si>
    <t>4</t>
  </si>
  <si>
    <t>VRSTA PRIHODA / PRIMITAKA</t>
  </si>
  <si>
    <t>PROMJENA IZNOS</t>
  </si>
  <si>
    <t>PROMJENA (%)</t>
  </si>
  <si>
    <t>SVEUKUPNO PRIHODI</t>
  </si>
  <si>
    <t>Izvor  1.</t>
  </si>
  <si>
    <t>OPĆI PRIHODI IPRIMICI</t>
  </si>
  <si>
    <t>Izvor  1.1.</t>
  </si>
  <si>
    <t>OPĆI PRIHODI I PRIMICI</t>
  </si>
  <si>
    <t>61</t>
  </si>
  <si>
    <t>Prihodi od poreza</t>
  </si>
  <si>
    <t>64</t>
  </si>
  <si>
    <t>Prihodi od imovine</t>
  </si>
  <si>
    <t>65</t>
  </si>
  <si>
    <t>Prihodi od upravnih i administrativnih pristojbi, pristojbi po posebnim propisima i naknada</t>
  </si>
  <si>
    <t>68</t>
  </si>
  <si>
    <t>Kazne, upravne mjere i ostali prihodi</t>
  </si>
  <si>
    <t>Izvor  3.</t>
  </si>
  <si>
    <t>VLASTITI PRIHODI</t>
  </si>
  <si>
    <t>Izvor  3.1.</t>
  </si>
  <si>
    <t>66</t>
  </si>
  <si>
    <t>Prihodi od prodaje proizvoda i robe te pruženih usluga i prihodi od donacija</t>
  </si>
  <si>
    <t>Izvor  3.2.</t>
  </si>
  <si>
    <t>VLASTITI PRIHOD PK</t>
  </si>
  <si>
    <t>Izvor  4.</t>
  </si>
  <si>
    <t>PRIHODI ZA POSEBNE NAMJENE</t>
  </si>
  <si>
    <t>Izvor  4.1.</t>
  </si>
  <si>
    <t>PRIHODI OD KOMUALNE NAKNADE I DOPRINOSA</t>
  </si>
  <si>
    <t>Izvor  4.2.</t>
  </si>
  <si>
    <t>PRIHOD OD POLJOPRIVREDE</t>
  </si>
  <si>
    <t>Izvor  4.3.</t>
  </si>
  <si>
    <t>OSTALI PRIHODI ZA POSEBNE NAMJENE</t>
  </si>
  <si>
    <t>Izvor  4.4.</t>
  </si>
  <si>
    <t>PRIHODI ZA SUFINANCIRANJE DJEČJEG VRTIĆA</t>
  </si>
  <si>
    <t>Izvor  5.</t>
  </si>
  <si>
    <t>POMOĆI</t>
  </si>
  <si>
    <t>Izvor  5.1.</t>
  </si>
  <si>
    <t>POMOĆI IZ DRŽAVNOG PRORAČUNA</t>
  </si>
  <si>
    <t>63</t>
  </si>
  <si>
    <t>Pomoći iz inozemstva i od subjekata unutar općeg proračuna</t>
  </si>
  <si>
    <t>Izvor  5.2.</t>
  </si>
  <si>
    <t>POMOĆI IZ ŽUPANIJSKOG PRORAČUNA</t>
  </si>
  <si>
    <t>Izvor  5.3.</t>
  </si>
  <si>
    <t>POMOĆI TEMELJEM  PRIJENOSA EU SREDSTAVA</t>
  </si>
  <si>
    <t>Izvor  5.4.</t>
  </si>
  <si>
    <t>TEKUĆE POMOĆI OD IZVANPRORAČUNSKIH KORISNIKA</t>
  </si>
  <si>
    <t>Izvor  5.5.</t>
  </si>
  <si>
    <t>POMOĆI IZ OPĆINSKIH PRORAČUNA</t>
  </si>
  <si>
    <t>Izvor  5.6.</t>
  </si>
  <si>
    <t>POMOĆI IZ DRŽAVNOG PRORAČUNA-SREDSTVA FISKALNOG IZRAVNANJA</t>
  </si>
  <si>
    <t>Izvor  5.7.</t>
  </si>
  <si>
    <t>TEKUĆE POMOĆI OD IZVANPRORAČUNSKIH KORISNIKA- DV OGLEDALCE</t>
  </si>
  <si>
    <t>Izvor  6.</t>
  </si>
  <si>
    <t>DONACIJE</t>
  </si>
  <si>
    <t>Izvor  6.1.</t>
  </si>
  <si>
    <t>Izvor  7.</t>
  </si>
  <si>
    <t>PRIHODI OD PRODAJE NEFINANCIJSKE IMOVINE</t>
  </si>
  <si>
    <t>Izvor  7.1.</t>
  </si>
  <si>
    <t>71</t>
  </si>
  <si>
    <t>Prihodi od prodaje neproizvedene dugotrajne imovine</t>
  </si>
  <si>
    <t>72</t>
  </si>
  <si>
    <t>Prihodi od prodaje proizvedene dugotrajne imovine</t>
  </si>
  <si>
    <t>VRSTA RASHODA / IZDATAKA</t>
  </si>
  <si>
    <t>SVEUKUPNO RASHODI / IZDACI</t>
  </si>
  <si>
    <t>31</t>
  </si>
  <si>
    <t>Rashodi za zaposlene</t>
  </si>
  <si>
    <t>32</t>
  </si>
  <si>
    <t>Materijalni rashodi</t>
  </si>
  <si>
    <t>34</t>
  </si>
  <si>
    <t>Financijski rashodi</t>
  </si>
  <si>
    <t>36</t>
  </si>
  <si>
    <t>Pomoći dane u inozemstvo i unutar općeg proračuna</t>
  </si>
  <si>
    <t>37</t>
  </si>
  <si>
    <t>Naknade građanima i kućanstvima na temelju osiguranja i druge naknade</t>
  </si>
  <si>
    <t>38</t>
  </si>
  <si>
    <t>Ostali rashodi</t>
  </si>
  <si>
    <t>42</t>
  </si>
  <si>
    <t>Rashodi za nabavu proizvedene dugotrajne imovine</t>
  </si>
  <si>
    <t>35</t>
  </si>
  <si>
    <t>Subvencije</t>
  </si>
  <si>
    <t>Funkcijska klasifikacija  01</t>
  </si>
  <si>
    <t>Opće javne usluge</t>
  </si>
  <si>
    <t>Funkcijska klasifikacija  011</t>
  </si>
  <si>
    <t>Izvršna  i zakonodavna tijela, financijski i fiskalni poslovi, vanjski poslovi</t>
  </si>
  <si>
    <t>Funkcijska klasifikacija  013</t>
  </si>
  <si>
    <t>Opće usluge</t>
  </si>
  <si>
    <t>Funkcijska klasifikacija  02</t>
  </si>
  <si>
    <t>Obrana</t>
  </si>
  <si>
    <t>Funkcijska klasifikacija  022</t>
  </si>
  <si>
    <t>Civilna obrana</t>
  </si>
  <si>
    <t>Funkcijska klasifikacija  03</t>
  </si>
  <si>
    <t>Javni red i sigurnost</t>
  </si>
  <si>
    <t>Funkcijska klasifikacija  032</t>
  </si>
  <si>
    <t>Usluge protupožarne zaštite</t>
  </si>
  <si>
    <t>Funkcijska klasifikacija  04</t>
  </si>
  <si>
    <t>Ekonomski poslovi</t>
  </si>
  <si>
    <t>Funkcijska klasifikacija  042</t>
  </si>
  <si>
    <t>Poljoprivreda, šumarstvo, ribarstvo i lov</t>
  </si>
  <si>
    <t>Funkcijska klasifikacija  049</t>
  </si>
  <si>
    <t>Ekonomski poslovi koji nisu drugdje svrstani</t>
  </si>
  <si>
    <t>Funkcijska klasifikacija  05</t>
  </si>
  <si>
    <t>Zaštita okoliša</t>
  </si>
  <si>
    <t>Funkcijska klasifikacija  051</t>
  </si>
  <si>
    <t>Gospodarenje otpadom</t>
  </si>
  <si>
    <t>Funkcijska klasifikacija  053</t>
  </si>
  <si>
    <t>Smanjenje zagađivanja</t>
  </si>
  <si>
    <t>Funkcijska klasifikacija  054</t>
  </si>
  <si>
    <t>Zaštita bioraznolikosti i krajolika</t>
  </si>
  <si>
    <t>Funkcijska klasifikacija  055</t>
  </si>
  <si>
    <t>Istraživanje i razvoj: Zaštita okoliša</t>
  </si>
  <si>
    <t>Funkcijska klasifikacija  06</t>
  </si>
  <si>
    <t>Usluge unapređenja stanovanja i zajednice</t>
  </si>
  <si>
    <t>Funkcijska klasifikacija  061</t>
  </si>
  <si>
    <t>Razvoj stanovanja</t>
  </si>
  <si>
    <t>Funkcijska klasifikacija  062</t>
  </si>
  <si>
    <t>Razvoj zajednice</t>
  </si>
  <si>
    <t>Funkcijska klasifikacija  063</t>
  </si>
  <si>
    <t>Opskrba vodom</t>
  </si>
  <si>
    <t>Funkcijska klasifikacija  064</t>
  </si>
  <si>
    <t>Ulična rasvjeta</t>
  </si>
  <si>
    <t>Funkcijska klasifikacija  066</t>
  </si>
  <si>
    <t>Rashodi vezani za stanovanje i kom. pogodnosti koji nisu drugdje svrstani</t>
  </si>
  <si>
    <t>Funkcijska klasifikacija  07</t>
  </si>
  <si>
    <t>Zdravstvo</t>
  </si>
  <si>
    <t>Funkcijska klasifikacija  076</t>
  </si>
  <si>
    <t>Poslovi i usluge zdravstva koji nisu drugdje svrstani</t>
  </si>
  <si>
    <t>Funkcijska klasifikacija  08</t>
  </si>
  <si>
    <t>Rekreacija, kultura i religija</t>
  </si>
  <si>
    <t>Funkcijska klasifikacija  081</t>
  </si>
  <si>
    <t>Službe rekreacije i sporta</t>
  </si>
  <si>
    <t>Funkcijska klasifikacija  082</t>
  </si>
  <si>
    <t>Službe kulture</t>
  </si>
  <si>
    <t>Funkcijska klasifikacija  084</t>
  </si>
  <si>
    <t>Religijske i druge službe zajednice</t>
  </si>
  <si>
    <t>Funkcijska klasifikacija  09</t>
  </si>
  <si>
    <t>Obrazovanje</t>
  </si>
  <si>
    <t>Funkcijska klasifikacija  091</t>
  </si>
  <si>
    <t>Predškolsko i osnovno obrazovanje</t>
  </si>
  <si>
    <t>Funkcijska klasifikacija  098</t>
  </si>
  <si>
    <t>Usluge obrazovanja koje nisu drugdje svrstane</t>
  </si>
  <si>
    <t>Funkcijska klasifikacija  10</t>
  </si>
  <si>
    <t>Socijalna zaštita</t>
  </si>
  <si>
    <t>Funkcijska klasifikacija  102</t>
  </si>
  <si>
    <t>Starost</t>
  </si>
  <si>
    <t>Funkcijska klasifikacija  104</t>
  </si>
  <si>
    <t>Obitelj i djeca</t>
  </si>
  <si>
    <t>Funkcijska klasifikacija  105</t>
  </si>
  <si>
    <t>Nezaposlenost</t>
  </si>
  <si>
    <t>Funkcijska klasifikacija  106</t>
  </si>
  <si>
    <t>Stanovanje</t>
  </si>
  <si>
    <t>Funkcijska klasifikacija  109</t>
  </si>
  <si>
    <t>Aktivnosti socijalne zaštite koje nisu drugdje svrstane</t>
  </si>
  <si>
    <t>RASHODI PREMA FUNKCIJSKOJ KLASIFIKACIJI</t>
  </si>
  <si>
    <t>RASHODI PREMA IZVORIMA FINANCIRANJA</t>
  </si>
  <si>
    <t>PRIHODI PREMA IZVORIMA FINANCIRANJA</t>
  </si>
  <si>
    <t>Na temelju članka 45. Zakona o Proračunu (NN br. 144/21) i članka 30. Statuta Općine Ernestinovo ( "Službeni glasnik" Općine Ernestinovo br. 2/21 i 3/21) Općinsko</t>
  </si>
  <si>
    <t>Članak 1.</t>
  </si>
  <si>
    <t>U Proračunu Općine Ernestinovo za 2024. godinu ( Službeni glasnik Općine Ernestinovo br. 14/23) u članku 1. mijenjaju se planirani iznosi za 2024. godinu kako slijedi:</t>
  </si>
  <si>
    <t>ODLUKU O II. IZMJENAMA I DOPUNAMA PRORAČUNA OPĆINE ERNESTINOVO ZA 2024. GODINU</t>
  </si>
  <si>
    <t>Razdjel 001</t>
  </si>
  <si>
    <t>OPĆINSKO VIJEĆE</t>
  </si>
  <si>
    <t>Glava 00101</t>
  </si>
  <si>
    <t>Program 1000</t>
  </si>
  <si>
    <t>REDOVNA DJELATNOST OPĆINSKOG VIJEĆA</t>
  </si>
  <si>
    <t>Aktivnost A100001</t>
  </si>
  <si>
    <t>OPĆI RASHODI  PREDSTAVNIČKOG TIJELA</t>
  </si>
  <si>
    <t>Aktivnost A100002</t>
  </si>
  <si>
    <t>LOKALNA AKCIJSKA GRUPA</t>
  </si>
  <si>
    <t>Aktivnost A100003</t>
  </si>
  <si>
    <t>OBILJEŽAVANJE DRŽAVNIH BLAGDANA I SJEĆANJA NA TUŽNE OBLJETNICE</t>
  </si>
  <si>
    <t>Program 1001</t>
  </si>
  <si>
    <t>VIJEĆE MAĐARSKE NACIONALNE MANJINE</t>
  </si>
  <si>
    <t>OPĆI RASHODI VMNM</t>
  </si>
  <si>
    <t>NJEGOVANJA MAĐARSKE KULTURE I OBIČAJA</t>
  </si>
  <si>
    <t>Razdjel 002</t>
  </si>
  <si>
    <t>OPĆINSKI NAČELNIK</t>
  </si>
  <si>
    <t>Glava 00201</t>
  </si>
  <si>
    <t>Program 1003</t>
  </si>
  <si>
    <t>REDOVNA DJELATNOST IZVRŠNOG TIJELA</t>
  </si>
  <si>
    <t>OPĆI RASHODI</t>
  </si>
  <si>
    <t>Program 1004</t>
  </si>
  <si>
    <t>ZAŠTITA I SPAŠAVANJE</t>
  </si>
  <si>
    <t>PROTUPOŽARNA ZAŠTITA</t>
  </si>
  <si>
    <t>CIVILNA ZAŠTITA</t>
  </si>
  <si>
    <t>Program 1005</t>
  </si>
  <si>
    <t>PROMICANJE SPORTA</t>
  </si>
  <si>
    <t>POTICANJE SPORTSKIH AKTIVNOSTI</t>
  </si>
  <si>
    <t>ODRŽAVANJE SPORTSKIH OBJEKATA</t>
  </si>
  <si>
    <t>Program 1006</t>
  </si>
  <si>
    <t>PROMICANJE KULTURE</t>
  </si>
  <si>
    <t>ODRŽAVANJE GALERIJE PETAR SMAJIĆ</t>
  </si>
  <si>
    <t>ODRŽAVANJE KIPARSKE KOLONIJE</t>
  </si>
  <si>
    <t>ODRŽAVANJE MALE KOLONIJE</t>
  </si>
  <si>
    <t>Aktivnost A100004</t>
  </si>
  <si>
    <t>DANI LASLOVA</t>
  </si>
  <si>
    <t>Aktivnost A100005</t>
  </si>
  <si>
    <t>POTICANJE KULTURNIH AKTIVNOSTI</t>
  </si>
  <si>
    <t>Program 1007</t>
  </si>
  <si>
    <t>ZDRAVSTVENA ZAŠTITA</t>
  </si>
  <si>
    <t>RAD ZDRAVSTVENE AMBULANTE LASLOVO</t>
  </si>
  <si>
    <t>MJERE PROVOĐENJA ZDRAVSTVENE ZAŠTITE</t>
  </si>
  <si>
    <t>Program 1008</t>
  </si>
  <si>
    <t>OBRAZOVANJE</t>
  </si>
  <si>
    <t>ŠKOLSTVO</t>
  </si>
  <si>
    <t>Program 1009</t>
  </si>
  <si>
    <t>SOCIJALNA SKRB</t>
  </si>
  <si>
    <t>TROŠKOVI STANOVANJA</t>
  </si>
  <si>
    <t>OSTALE POMOĆI OBITELJIMA I POJEDINCIMA</t>
  </si>
  <si>
    <t>Program 1010</t>
  </si>
  <si>
    <t>DEMOGRAFSKA OBNOVA</t>
  </si>
  <si>
    <t>PRONATALITETNA POLITIKA</t>
  </si>
  <si>
    <t>Program 1011</t>
  </si>
  <si>
    <t>POBOLJŠANJE STANDARDA CILJANIH SKUPINA</t>
  </si>
  <si>
    <t>POMOĆ UMIROVLJENICIMA</t>
  </si>
  <si>
    <t>Program 1012</t>
  </si>
  <si>
    <t>POLJOPRIVREDA</t>
  </si>
  <si>
    <t>OTRESNICE</t>
  </si>
  <si>
    <t>UREĐENJE KANALA</t>
  </si>
  <si>
    <t>Aktivnost A100010</t>
  </si>
  <si>
    <t>SUBVENCIJE POLJOPRIVREDNICIMA</t>
  </si>
  <si>
    <t>Program 1013</t>
  </si>
  <si>
    <t>RELIGIJA</t>
  </si>
  <si>
    <t>KAPITALNE DONACIJE ZA IZGRADNJU CRKVI</t>
  </si>
  <si>
    <t>OSTALE TEKUĆE DONACIJE</t>
  </si>
  <si>
    <t>Program 1014</t>
  </si>
  <si>
    <t>PROSTORNO UREĐENJE</t>
  </si>
  <si>
    <t>IZMJENE I DOPUNE PROSTORNOG PLANA</t>
  </si>
  <si>
    <t>Program 1015</t>
  </si>
  <si>
    <t>UDRUGE CIVILNOG DRUŠTVA</t>
  </si>
  <si>
    <t>FINANCIRANJE DRUGA CIVILNOG DRUŠTVA I OSTALIH ORGANIZACIJA</t>
  </si>
  <si>
    <t>Program 1016</t>
  </si>
  <si>
    <t>PROGRAM KAPITALNIH ULAGANJA</t>
  </si>
  <si>
    <t>Kapitalni projekt K100032</t>
  </si>
  <si>
    <t>UREĐENJE PROMETNE POVRŠINE - ZONA ŠKOLE</t>
  </si>
  <si>
    <t>Kapitalni projekt K100036</t>
  </si>
  <si>
    <t>IZGRADNJA PJEŠAČKIH STAZA U SREDIŠTU NASELJA ERNESTINOVO</t>
  </si>
  <si>
    <t>Kapitalni projekt K100038</t>
  </si>
  <si>
    <t>IZGRADNJA BICIKLISTIČKE INFRASTRUKTURE U LASLOVU</t>
  </si>
  <si>
    <t>Kapitalni projekt K100040</t>
  </si>
  <si>
    <t>IZGRADNJA MOSTA NA RIJECI VUKI</t>
  </si>
  <si>
    <t>Program 1018</t>
  </si>
  <si>
    <t>ZAŠTITA ŽIVOTINJA</t>
  </si>
  <si>
    <t>MJERE PROVOĐENJA ZAŠTITE ŽIVOTINJA</t>
  </si>
  <si>
    <t>Program 1024</t>
  </si>
  <si>
    <t>GOSPODARSTVO</t>
  </si>
  <si>
    <t>STAMBENI KREDITI U FUNKCIJI POTICANJA GOSPODARSTVA</t>
  </si>
  <si>
    <t>Program 1032</t>
  </si>
  <si>
    <t>ZAŽELI - PROGRAM ZAPOŠLJAVANJA ŽENA: OSNAŽENE ERNESTINE FAZA IV</t>
  </si>
  <si>
    <t>ZAPOŠLJAVANJE ŽENA NA POSLOVIMA NJEGE STARIJIH OSOBA I OSOBA U NEPOVOLJNOM POLOŽAJU</t>
  </si>
  <si>
    <t>PROVOĐENJE PROJEKTA</t>
  </si>
  <si>
    <t>PROMIDŽBA I VIDLJIVOST</t>
  </si>
  <si>
    <t>Program 1033</t>
  </si>
  <si>
    <t>KREATIVNI DJEČJI CENTAR - INNATUS HR-RS00073</t>
  </si>
  <si>
    <t>Kapitalni projekt K100001</t>
  </si>
  <si>
    <t>IZGRADNJA CENRA</t>
  </si>
  <si>
    <t>Kapitalni projekt K100002</t>
  </si>
  <si>
    <t>Razdjel 003</t>
  </si>
  <si>
    <t>JEDINSTVENI UPRAVNI ODJEL</t>
  </si>
  <si>
    <t>Glava 00301</t>
  </si>
  <si>
    <t>Program 1019</t>
  </si>
  <si>
    <t>JAVNA UPRAVA I ADMINISTRACIJA</t>
  </si>
  <si>
    <t>ADMINISTRATIVNO I TEHNIČKO OSOBLJE</t>
  </si>
  <si>
    <t>JAVNI RADOVI</t>
  </si>
  <si>
    <t>Razdjel 004</t>
  </si>
  <si>
    <t>VLASTITI KOMUNALNI POGON</t>
  </si>
  <si>
    <t>Glava 00401</t>
  </si>
  <si>
    <t>Program 1020</t>
  </si>
  <si>
    <t>REDOVNI PROGRAM RADA KOMUNALNOG POGONA</t>
  </si>
  <si>
    <t>ODRŽAVANJE TRANSPORTNIH SREDSTAVA, RADNIH STROJEVA I OPREME</t>
  </si>
  <si>
    <t>Program 1021</t>
  </si>
  <si>
    <t>ODRŽAVANJE KOMUNALNE INFRASTRUKTURE I JAVNIH POVRŠINA</t>
  </si>
  <si>
    <t>JAVNA RASVJETA</t>
  </si>
  <si>
    <t>CESTE</t>
  </si>
  <si>
    <t>NOGOSTUPI</t>
  </si>
  <si>
    <t>VODOVOD</t>
  </si>
  <si>
    <t>MRTVAČNICA ERNESTINOVO</t>
  </si>
  <si>
    <t>Aktivnost A100006</t>
  </si>
  <si>
    <t>GROBLJA</t>
  </si>
  <si>
    <t>Aktivnost A100007</t>
  </si>
  <si>
    <t>MRTVAČNICA LASLOVO</t>
  </si>
  <si>
    <t>Program 1022</t>
  </si>
  <si>
    <t>ODRŽAVANJE OSTALIH JAVNIH POVRŠINA</t>
  </si>
  <si>
    <t>PARK ERNESTINOVO</t>
  </si>
  <si>
    <t>PARK LASLOVO</t>
  </si>
  <si>
    <t>OSTALE JAVNE POVRŠINE</t>
  </si>
  <si>
    <t>UREĐENJE DJEČJIH IGRALIŠTA</t>
  </si>
  <si>
    <t>Aktivnost A100008</t>
  </si>
  <si>
    <t>VIDEONADZOR JAVNIH POVRŠINA</t>
  </si>
  <si>
    <t>Aktivnost A100009</t>
  </si>
  <si>
    <t>ZELENA ZONA ERNESTINOVO</t>
  </si>
  <si>
    <t>OZELENJAVANJE JAVNIH POVRŠINA</t>
  </si>
  <si>
    <t>Aktivnost A100011</t>
  </si>
  <si>
    <t>POTICANJE RAZVOJA LOKALNE ZAJEDNICE KROZ JAČANJE TURISTIČKIH KAPACITETA</t>
  </si>
  <si>
    <t>Aktivnost A100012</t>
  </si>
  <si>
    <t>UNAPREĐENJEM KULTURNO-TURISTIČKIH SADRŽAJA DO UMREŽAVANJE KONTINENTALNO TURISTIČKE PONUDE</t>
  </si>
  <si>
    <t>Aktivnost A100013</t>
  </si>
  <si>
    <t>POBOLJŠANJE TURISTIČKE INFRASTRUKTURE U SVRHU ODRŽIVOG RAZVOJA LOKALNE ZAJEDNICE</t>
  </si>
  <si>
    <t>Program 1023</t>
  </si>
  <si>
    <t>GOSPODARENJE OTPADOM</t>
  </si>
  <si>
    <t>KORIŠTENJE RECIKLAŽNOG DVORIŠTA</t>
  </si>
  <si>
    <t>OSTALI RASHODI VEZANI UZ GOSPODARENJE OTPADOM</t>
  </si>
  <si>
    <t>EDUKACIJOM DO EKOLOŠKE SVJESNOSTI MLADIH</t>
  </si>
  <si>
    <t>Tekući projekt T100005</t>
  </si>
  <si>
    <t>SANACIJA ODLAGALIŠTA III FAZA</t>
  </si>
  <si>
    <t>Tekući projekt T100006</t>
  </si>
  <si>
    <t>EDUKACIJOM DO EKOLOŠKE SVJESNOSTI MLADIH II</t>
  </si>
  <si>
    <t>Razdjel 005</t>
  </si>
  <si>
    <t>PRORAČUNSKI KORISNIK-DJEČJI VRTIĆ OGLEDALCE</t>
  </si>
  <si>
    <t>Glava 00501</t>
  </si>
  <si>
    <t>DJEČJI VRTIĆ OGLEDALCE</t>
  </si>
  <si>
    <t>Proračunski korisnik 51476</t>
  </si>
  <si>
    <t>Program 1025</t>
  </si>
  <si>
    <t>REDOVNI PROGRAM RADA VRTIĆA</t>
  </si>
  <si>
    <t>OPĆI RASHODI  VEZANI ZA RAD VRTIĆA</t>
  </si>
  <si>
    <t>OBILJEŽAVANJE TRADICIJA NAŠEG KRAJA</t>
  </si>
  <si>
    <t>POSEBNI DIO</t>
  </si>
  <si>
    <t>OBRAZLOŽENJE II IZMJENA I DOPUNA</t>
  </si>
  <si>
    <t xml:space="preserve">U ovim II Izmjenama i dopunama Općine Ernestinovo za 2024. godinu mijenjaju se prihodi iizdaci koji nisu bili planirani prvim izmjenama. Najviše je promjena </t>
  </si>
  <si>
    <t>na materijalnim rashodima. Novih projekata nema planiranih.</t>
  </si>
  <si>
    <t>Članak 2.</t>
  </si>
  <si>
    <t>Članak 3.</t>
  </si>
  <si>
    <t>Ova odluka stupa na snagu osmog dana od dana objave u "Službenom glasniku" Općine Ernestinovo</t>
  </si>
  <si>
    <t>KLASA:</t>
  </si>
  <si>
    <t>URBROJ:</t>
  </si>
  <si>
    <t xml:space="preserve">Ernestinovo, </t>
  </si>
  <si>
    <t>400-06/24-02/2</t>
  </si>
  <si>
    <t>2158-19-01-24-1</t>
  </si>
  <si>
    <t>Predsjednik Općinskog vijeća</t>
  </si>
  <si>
    <t>Krunoslav Dragičević v.r.</t>
  </si>
  <si>
    <t>16. prosinca 2024. godine</t>
  </si>
  <si>
    <t>vijeće na svojoj 41.  sjednici održanoj dana 16. prosinca 2024. godine donosi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</si>
</sst>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1A]#,##0.00;\-#,##0.00"/>
  </numFmts>
  <fonts count="2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sz val="8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b/>
      <sz val="9.75"/>
      <color rgb="FF000000"/>
      <name val="Arial"/>
    </font>
    <font>
      <sz val="11"/>
      <color rgb="FF000000"/>
      <name val="Calibri"/>
      <family val="2"/>
      <scheme val="minor"/>
    </font>
    <font>
      <b/>
      <sz val="8"/>
      <color rgb="FFFFFFFF"/>
      <name val="Arial"/>
    </font>
    <font>
      <sz val="8"/>
      <color rgb="FFFFFFFF"/>
      <name val="Arial"/>
    </font>
    <font>
      <b/>
      <sz val="8"/>
      <color rgb="FF000000"/>
      <name val="Arial"/>
    </font>
    <font>
      <b/>
      <sz val="8"/>
      <color rgb="FF000000"/>
      <name val="Arial"/>
      <family val="2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5"/>
      <name val="Calibri"/>
      <family val="2"/>
      <charset val="238"/>
    </font>
    <font>
      <sz val="8"/>
      <color rgb="FF000000"/>
      <name val="Arial"/>
      <family val="2"/>
      <charset val="238"/>
    </font>
    <font>
      <b/>
      <sz val="8"/>
      <color rgb="FFFFFFFF"/>
      <name val="Arial"/>
      <family val="2"/>
      <charset val="238"/>
    </font>
    <font>
      <sz val="8"/>
      <color rgb="FFFFFFFF"/>
      <name val="Arial"/>
      <family val="2"/>
      <charset val="238"/>
    </font>
  </fonts>
  <fills count="13">
    <fill>
      <patternFill patternType="none"/>
    </fill>
    <fill>
      <patternFill patternType="gray125"/>
    </fill>
    <fill>
      <patternFill patternType="none">
        <fgColor rgb="FF191970"/>
        <bgColor rgb="FF191970"/>
      </patternFill>
    </fill>
    <fill>
      <patternFill patternType="solid">
        <fgColor rgb="FF696969"/>
        <bgColor rgb="FF696969"/>
      </patternFill>
    </fill>
    <fill>
      <patternFill patternType="solid">
        <fgColor rgb="FFFEDE01"/>
        <bgColor rgb="FFFEDE01"/>
      </patternFill>
    </fill>
    <fill>
      <patternFill patternType="solid">
        <fgColor rgb="FFFFEE75"/>
        <bgColor rgb="FFFFEE75"/>
      </patternFill>
    </fill>
    <fill>
      <patternFill patternType="solid">
        <fgColor rgb="FF5BADFF"/>
        <bgColor rgb="FF5BADFF"/>
      </patternFill>
    </fill>
    <fill>
      <patternFill patternType="solid">
        <fgColor rgb="FF64CDFF"/>
        <bgColor rgb="FF64CDFF"/>
      </patternFill>
    </fill>
    <fill>
      <patternFill patternType="solid">
        <fgColor rgb="FF000080"/>
        <bgColor rgb="FF000080"/>
      </patternFill>
    </fill>
    <fill>
      <patternFill patternType="solid">
        <fgColor rgb="FF0000CE"/>
        <bgColor rgb="FF0000CE"/>
      </patternFill>
    </fill>
    <fill>
      <patternFill patternType="solid">
        <fgColor rgb="FFC1C1FF"/>
        <bgColor rgb="FFC1C1FF"/>
      </patternFill>
    </fill>
    <fill>
      <patternFill patternType="solid">
        <fgColor rgb="FFE1E1FF"/>
        <bgColor rgb="FFE1E1FF"/>
      </patternFill>
    </fill>
    <fill>
      <patternFill patternType="solid">
        <fgColor rgb="FF3535FF"/>
        <bgColor rgb="FF3535FF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132">
    <xf numFmtId="0" fontId="1" fillId="0" borderId="0" xfId="0" applyFont="1"/>
    <xf numFmtId="0" fontId="4" fillId="0" borderId="0" xfId="1" applyFont="1" applyAlignment="1">
      <alignment vertical="top" wrapText="1" readingOrder="1"/>
    </xf>
    <xf numFmtId="0" fontId="5" fillId="0" borderId="0" xfId="1" applyFont="1" applyAlignment="1">
      <alignment horizontal="right" vertical="top" wrapText="1" readingOrder="1"/>
    </xf>
    <xf numFmtId="0" fontId="6" fillId="0" borderId="0" xfId="1" applyFont="1" applyAlignment="1">
      <alignment vertical="top" wrapText="1" readingOrder="1"/>
    </xf>
    <xf numFmtId="164" fontId="5" fillId="0" borderId="0" xfId="1" applyNumberFormat="1" applyFont="1" applyAlignment="1">
      <alignment horizontal="right" wrapText="1" readingOrder="1"/>
    </xf>
    <xf numFmtId="0" fontId="9" fillId="3" borderId="0" xfId="1" applyFont="1" applyFill="1" applyAlignment="1">
      <alignment horizontal="left" vertical="center" wrapText="1" readingOrder="1"/>
    </xf>
    <xf numFmtId="0" fontId="9" fillId="3" borderId="0" xfId="1" applyFont="1" applyFill="1" applyAlignment="1">
      <alignment vertical="center" wrapText="1" readingOrder="1"/>
    </xf>
    <xf numFmtId="164" fontId="9" fillId="3" borderId="0" xfId="1" applyNumberFormat="1" applyFont="1" applyFill="1" applyAlignment="1">
      <alignment horizontal="right" vertical="center" wrapText="1" readingOrder="1"/>
    </xf>
    <xf numFmtId="164" fontId="10" fillId="3" borderId="0" xfId="1" applyNumberFormat="1" applyFont="1" applyFill="1" applyAlignment="1">
      <alignment horizontal="right" vertical="top" wrapText="1" readingOrder="1"/>
    </xf>
    <xf numFmtId="0" fontId="11" fillId="4" borderId="0" xfId="1" applyFont="1" applyFill="1" applyAlignment="1">
      <alignment horizontal="left" vertical="center" wrapText="1" readingOrder="1"/>
    </xf>
    <xf numFmtId="0" fontId="11" fillId="4" borderId="0" xfId="1" applyFont="1" applyFill="1" applyAlignment="1">
      <alignment vertical="center" wrapText="1" readingOrder="1"/>
    </xf>
    <xf numFmtId="164" fontId="11" fillId="4" borderId="0" xfId="1" applyNumberFormat="1" applyFont="1" applyFill="1" applyAlignment="1">
      <alignment horizontal="right" vertical="center" wrapText="1" readingOrder="1"/>
    </xf>
    <xf numFmtId="164" fontId="3" fillId="4" borderId="0" xfId="1" applyNumberFormat="1" applyFont="1" applyFill="1" applyAlignment="1">
      <alignment horizontal="right" vertical="top" wrapText="1" readingOrder="1"/>
    </xf>
    <xf numFmtId="0" fontId="11" fillId="5" borderId="0" xfId="1" applyFont="1" applyFill="1" applyAlignment="1">
      <alignment horizontal="left" vertical="center" wrapText="1" readingOrder="1"/>
    </xf>
    <xf numFmtId="0" fontId="11" fillId="5" borderId="0" xfId="1" applyFont="1" applyFill="1" applyAlignment="1">
      <alignment vertical="center" wrapText="1" readingOrder="1"/>
    </xf>
    <xf numFmtId="164" fontId="11" fillId="5" borderId="0" xfId="1" applyNumberFormat="1" applyFont="1" applyFill="1" applyAlignment="1">
      <alignment horizontal="right" vertical="center" wrapText="1" readingOrder="1"/>
    </xf>
    <xf numFmtId="164" fontId="3" fillId="5" borderId="0" xfId="1" applyNumberFormat="1" applyFont="1" applyFill="1" applyAlignment="1">
      <alignment horizontal="right" vertical="top" wrapText="1" readingOrder="1"/>
    </xf>
    <xf numFmtId="0" fontId="11" fillId="2" borderId="0" xfId="1" applyFont="1" applyFill="1" applyAlignment="1">
      <alignment horizontal="left" vertical="center" wrapText="1" readingOrder="1"/>
    </xf>
    <xf numFmtId="0" fontId="11" fillId="2" borderId="0" xfId="1" applyFont="1" applyFill="1" applyAlignment="1">
      <alignment vertical="center" wrapText="1" readingOrder="1"/>
    </xf>
    <xf numFmtId="164" fontId="11" fillId="2" borderId="0" xfId="1" applyNumberFormat="1" applyFont="1" applyFill="1" applyAlignment="1">
      <alignment horizontal="right" vertical="center" wrapText="1" readingOrder="1"/>
    </xf>
    <xf numFmtId="164" fontId="3" fillId="2" borderId="0" xfId="1" applyNumberFormat="1" applyFont="1" applyFill="1" applyAlignment="1">
      <alignment horizontal="right" vertical="top" wrapText="1" readingOrder="1"/>
    </xf>
    <xf numFmtId="0" fontId="3" fillId="2" borderId="0" xfId="1" applyFont="1" applyFill="1" applyAlignment="1">
      <alignment horizontal="left" vertical="center" wrapText="1" readingOrder="1"/>
    </xf>
    <xf numFmtId="0" fontId="3" fillId="2" borderId="0" xfId="1" applyFont="1" applyFill="1" applyAlignment="1">
      <alignment vertical="center" wrapText="1" readingOrder="1"/>
    </xf>
    <xf numFmtId="164" fontId="3" fillId="2" borderId="0" xfId="1" applyNumberFormat="1" applyFont="1" applyFill="1" applyAlignment="1">
      <alignment horizontal="right" vertical="center" wrapText="1" readingOrder="1"/>
    </xf>
    <xf numFmtId="0" fontId="11" fillId="6" borderId="0" xfId="1" applyFont="1" applyFill="1" applyAlignment="1">
      <alignment horizontal="left" vertical="center" wrapText="1" readingOrder="1"/>
    </xf>
    <xf numFmtId="164" fontId="11" fillId="6" borderId="0" xfId="1" applyNumberFormat="1" applyFont="1" applyFill="1" applyAlignment="1">
      <alignment horizontal="right" vertical="center" wrapText="1" readingOrder="1"/>
    </xf>
    <xf numFmtId="0" fontId="11" fillId="7" borderId="0" xfId="1" applyFont="1" applyFill="1" applyAlignment="1">
      <alignment horizontal="left" vertical="center" wrapText="1" readingOrder="1"/>
    </xf>
    <xf numFmtId="164" fontId="11" fillId="7" borderId="0" xfId="1" applyNumberFormat="1" applyFont="1" applyFill="1" applyAlignment="1">
      <alignment horizontal="right" vertical="center" wrapText="1" readingOrder="1"/>
    </xf>
    <xf numFmtId="0" fontId="12" fillId="0" borderId="1" xfId="1" applyFont="1" applyBorder="1" applyAlignment="1">
      <alignment vertical="center" wrapText="1" readingOrder="1"/>
    </xf>
    <xf numFmtId="0" fontId="12" fillId="0" borderId="1" xfId="1" applyFont="1" applyBorder="1" applyAlignment="1">
      <alignment horizontal="right" vertical="center" wrapText="1" readingOrder="1"/>
    </xf>
    <xf numFmtId="0" fontId="18" fillId="3" borderId="0" xfId="1" applyFont="1" applyFill="1" applyAlignment="1">
      <alignment horizontal="left" vertical="center" wrapText="1" readingOrder="1"/>
    </xf>
    <xf numFmtId="164" fontId="18" fillId="3" borderId="0" xfId="1" applyNumberFormat="1" applyFont="1" applyFill="1" applyAlignment="1">
      <alignment horizontal="right" vertical="center" wrapText="1" readingOrder="1"/>
    </xf>
    <xf numFmtId="0" fontId="18" fillId="8" borderId="0" xfId="1" applyFont="1" applyFill="1" applyAlignment="1">
      <alignment horizontal="left" vertical="center" wrapText="1" readingOrder="1"/>
    </xf>
    <xf numFmtId="164" fontId="18" fillId="8" borderId="0" xfId="1" applyNumberFormat="1" applyFont="1" applyFill="1" applyAlignment="1">
      <alignment horizontal="right" vertical="center" wrapText="1" readingOrder="1"/>
    </xf>
    <xf numFmtId="0" fontId="18" fillId="9" borderId="0" xfId="1" applyFont="1" applyFill="1" applyAlignment="1">
      <alignment horizontal="left" vertical="center" wrapText="1" readingOrder="1"/>
    </xf>
    <xf numFmtId="164" fontId="18" fillId="9" borderId="0" xfId="1" applyNumberFormat="1" applyFont="1" applyFill="1" applyAlignment="1">
      <alignment horizontal="right" vertical="center" wrapText="1" readingOrder="1"/>
    </xf>
    <xf numFmtId="0" fontId="12" fillId="10" borderId="0" xfId="1" applyFont="1" applyFill="1" applyAlignment="1">
      <alignment horizontal="left" vertical="center" wrapText="1" readingOrder="1"/>
    </xf>
    <xf numFmtId="164" fontId="12" fillId="10" borderId="0" xfId="1" applyNumberFormat="1" applyFont="1" applyFill="1" applyAlignment="1">
      <alignment horizontal="right" vertical="center" wrapText="1" readingOrder="1"/>
    </xf>
    <xf numFmtId="0" fontId="12" fillId="11" borderId="0" xfId="1" applyFont="1" applyFill="1" applyAlignment="1">
      <alignment horizontal="left" vertical="center" wrapText="1" readingOrder="1"/>
    </xf>
    <xf numFmtId="164" fontId="12" fillId="11" borderId="0" xfId="1" applyNumberFormat="1" applyFont="1" applyFill="1" applyAlignment="1">
      <alignment horizontal="right" vertical="center" wrapText="1" readingOrder="1"/>
    </xf>
    <xf numFmtId="0" fontId="12" fillId="6" borderId="0" xfId="1" applyFont="1" applyFill="1" applyAlignment="1">
      <alignment horizontal="left" vertical="center" wrapText="1" readingOrder="1"/>
    </xf>
    <xf numFmtId="164" fontId="12" fillId="6" borderId="0" xfId="1" applyNumberFormat="1" applyFont="1" applyFill="1" applyAlignment="1">
      <alignment horizontal="right" vertical="center" wrapText="1" readingOrder="1"/>
    </xf>
    <xf numFmtId="0" fontId="12" fillId="7" borderId="0" xfId="1" applyFont="1" applyFill="1" applyAlignment="1">
      <alignment horizontal="left" vertical="center" wrapText="1" readingOrder="1"/>
    </xf>
    <xf numFmtId="164" fontId="12" fillId="7" borderId="0" xfId="1" applyNumberFormat="1" applyFont="1" applyFill="1" applyAlignment="1">
      <alignment horizontal="right" vertical="center" wrapText="1" readingOrder="1"/>
    </xf>
    <xf numFmtId="0" fontId="12" fillId="4" borderId="0" xfId="1" applyFont="1" applyFill="1" applyAlignment="1">
      <alignment horizontal="left" vertical="center" wrapText="1" readingOrder="1"/>
    </xf>
    <xf numFmtId="164" fontId="12" fillId="4" borderId="0" xfId="1" applyNumberFormat="1" applyFont="1" applyFill="1" applyAlignment="1">
      <alignment horizontal="right" vertical="center" wrapText="1" readingOrder="1"/>
    </xf>
    <xf numFmtId="0" fontId="12" fillId="5" borderId="0" xfId="1" applyFont="1" applyFill="1" applyAlignment="1">
      <alignment horizontal="left" vertical="center" wrapText="1" readingOrder="1"/>
    </xf>
    <xf numFmtId="164" fontId="12" fillId="5" borderId="0" xfId="1" applyNumberFormat="1" applyFont="1" applyFill="1" applyAlignment="1">
      <alignment horizontal="right" vertical="center" wrapText="1" readingOrder="1"/>
    </xf>
    <xf numFmtId="0" fontId="12" fillId="2" borderId="0" xfId="1" applyFont="1" applyFill="1" applyAlignment="1">
      <alignment horizontal="left" vertical="center" wrapText="1" readingOrder="1"/>
    </xf>
    <xf numFmtId="164" fontId="12" fillId="2" borderId="0" xfId="1" applyNumberFormat="1" applyFont="1" applyFill="1" applyAlignment="1">
      <alignment horizontal="right" vertical="center" wrapText="1" readingOrder="1"/>
    </xf>
    <xf numFmtId="0" fontId="17" fillId="2" borderId="0" xfId="1" applyFont="1" applyFill="1" applyAlignment="1">
      <alignment horizontal="left" vertical="center" wrapText="1" readingOrder="1"/>
    </xf>
    <xf numFmtId="164" fontId="17" fillId="2" borderId="0" xfId="1" applyNumberFormat="1" applyFont="1" applyFill="1" applyAlignment="1">
      <alignment horizontal="right" vertical="center" wrapText="1" readingOrder="1"/>
    </xf>
    <xf numFmtId="0" fontId="18" fillId="12" borderId="0" xfId="1" applyFont="1" applyFill="1" applyAlignment="1">
      <alignment horizontal="left" vertical="center" wrapText="1" readingOrder="1"/>
    </xf>
    <xf numFmtId="164" fontId="18" fillId="12" borderId="0" xfId="1" applyNumberFormat="1" applyFont="1" applyFill="1" applyAlignment="1">
      <alignment horizontal="right" vertical="center" wrapText="1" readingOrder="1"/>
    </xf>
    <xf numFmtId="0" fontId="14" fillId="0" borderId="0" xfId="0" applyFont="1"/>
    <xf numFmtId="0" fontId="1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1" applyFont="1" applyAlignment="1">
      <alignment vertical="top" wrapText="1" readingOrder="1"/>
    </xf>
    <xf numFmtId="0" fontId="1" fillId="0" borderId="0" xfId="0" applyFont="1"/>
    <xf numFmtId="0" fontId="5" fillId="0" borderId="0" xfId="1" applyFont="1" applyAlignment="1">
      <alignment horizontal="center" vertical="center" wrapText="1" readingOrder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1" applyFont="1" applyAlignment="1">
      <alignment vertical="top" wrapText="1" readingOrder="1"/>
    </xf>
    <xf numFmtId="0" fontId="5" fillId="0" borderId="0" xfId="1" applyFont="1" applyAlignment="1">
      <alignment horizontal="right" vertical="top" wrapText="1" readingOrder="1"/>
    </xf>
    <xf numFmtId="0" fontId="5" fillId="0" borderId="0" xfId="1" applyFont="1" applyAlignment="1">
      <alignment vertical="top" wrapText="1" readingOrder="1"/>
    </xf>
    <xf numFmtId="0" fontId="6" fillId="0" borderId="0" xfId="1" applyFont="1" applyAlignment="1">
      <alignment vertical="top" wrapText="1" readingOrder="1"/>
    </xf>
    <xf numFmtId="0" fontId="7" fillId="0" borderId="0" xfId="1" applyFont="1" applyAlignment="1">
      <alignment vertical="top" wrapText="1" readingOrder="1"/>
    </xf>
    <xf numFmtId="0" fontId="5" fillId="0" borderId="0" xfId="1" applyFont="1" applyAlignment="1">
      <alignment horizontal="right" wrapText="1" readingOrder="1"/>
    </xf>
    <xf numFmtId="164" fontId="5" fillId="0" borderId="0" xfId="1" applyNumberFormat="1" applyFont="1" applyAlignment="1">
      <alignment horizontal="right" wrapText="1" readingOrder="1"/>
    </xf>
    <xf numFmtId="0" fontId="13" fillId="0" borderId="0" xfId="0" applyFont="1" applyAlignment="1">
      <alignment horizontal="center"/>
    </xf>
    <xf numFmtId="0" fontId="11" fillId="4" borderId="0" xfId="1" applyFont="1" applyFill="1" applyAlignment="1">
      <alignment vertical="center" wrapText="1" readingOrder="1"/>
    </xf>
    <xf numFmtId="164" fontId="3" fillId="4" borderId="0" xfId="1" applyNumberFormat="1" applyFont="1" applyFill="1" applyAlignment="1">
      <alignment horizontal="right" vertical="top" wrapText="1" readingOrder="1"/>
    </xf>
    <xf numFmtId="164" fontId="11" fillId="4" borderId="0" xfId="1" applyNumberFormat="1" applyFont="1" applyFill="1" applyAlignment="1">
      <alignment horizontal="right" vertical="center" wrapText="1" readingOrder="1"/>
    </xf>
    <xf numFmtId="0" fontId="11" fillId="5" borderId="0" xfId="1" applyFont="1" applyFill="1" applyAlignment="1">
      <alignment vertical="center" wrapText="1" readingOrder="1"/>
    </xf>
    <xf numFmtId="164" fontId="3" fillId="5" borderId="0" xfId="1" applyNumberFormat="1" applyFont="1" applyFill="1" applyAlignment="1">
      <alignment horizontal="right" vertical="top" wrapText="1" readingOrder="1"/>
    </xf>
    <xf numFmtId="164" fontId="11" fillId="5" borderId="0" xfId="1" applyNumberFormat="1" applyFont="1" applyFill="1" applyAlignment="1">
      <alignment horizontal="right" vertical="center" wrapText="1" readingOrder="1"/>
    </xf>
    <xf numFmtId="0" fontId="12" fillId="0" borderId="1" xfId="1" applyFont="1" applyBorder="1" applyAlignment="1">
      <alignment vertical="center" wrapText="1" readingOrder="1"/>
    </xf>
    <xf numFmtId="0" fontId="13" fillId="0" borderId="1" xfId="1" applyFont="1" applyBorder="1" applyAlignment="1">
      <alignment vertical="top" wrapText="1"/>
    </xf>
    <xf numFmtId="0" fontId="12" fillId="0" borderId="1" xfId="1" applyFont="1" applyBorder="1" applyAlignment="1">
      <alignment horizontal="right" wrapText="1" readingOrder="1"/>
    </xf>
    <xf numFmtId="0" fontId="9" fillId="3" borderId="0" xfId="1" applyFont="1" applyFill="1" applyAlignment="1">
      <alignment vertical="center" wrapText="1" readingOrder="1"/>
    </xf>
    <xf numFmtId="164" fontId="10" fillId="3" borderId="0" xfId="1" applyNumberFormat="1" applyFont="1" applyFill="1" applyAlignment="1">
      <alignment horizontal="right" vertical="top" wrapText="1" readingOrder="1"/>
    </xf>
    <xf numFmtId="164" fontId="9" fillId="3" borderId="0" xfId="1" applyNumberFormat="1" applyFont="1" applyFill="1" applyAlignment="1">
      <alignment horizontal="right" vertical="center" wrapText="1" readingOrder="1"/>
    </xf>
    <xf numFmtId="0" fontId="3" fillId="2" borderId="0" xfId="1" applyFont="1" applyFill="1" applyAlignment="1">
      <alignment vertical="center" wrapText="1" readingOrder="1"/>
    </xf>
    <xf numFmtId="164" fontId="3" fillId="2" borderId="0" xfId="1" applyNumberFormat="1" applyFont="1" applyFill="1" applyAlignment="1">
      <alignment horizontal="right" vertical="top" wrapText="1" readingOrder="1"/>
    </xf>
    <xf numFmtId="164" fontId="3" fillId="2" borderId="0" xfId="1" applyNumberFormat="1" applyFont="1" applyFill="1" applyAlignment="1">
      <alignment horizontal="right" vertical="center" wrapText="1" readingOrder="1"/>
    </xf>
    <xf numFmtId="0" fontId="11" fillId="2" borderId="0" xfId="1" applyFont="1" applyFill="1" applyAlignment="1">
      <alignment vertical="center" wrapText="1" readingOrder="1"/>
    </xf>
    <xf numFmtId="164" fontId="11" fillId="2" borderId="0" xfId="1" applyNumberFormat="1" applyFont="1" applyFill="1" applyAlignment="1">
      <alignment horizontal="right" vertical="center" wrapText="1" readingOrder="1"/>
    </xf>
    <xf numFmtId="164" fontId="11" fillId="7" borderId="0" xfId="1" applyNumberFormat="1" applyFont="1" applyFill="1" applyAlignment="1">
      <alignment horizontal="right" vertical="center" wrapText="1" readingOrder="1"/>
    </xf>
    <xf numFmtId="0" fontId="11" fillId="7" borderId="0" xfId="1" applyFont="1" applyFill="1" applyAlignment="1">
      <alignment vertical="center" wrapText="1" readingOrder="1"/>
    </xf>
    <xf numFmtId="164" fontId="3" fillId="7" borderId="0" xfId="1" applyNumberFormat="1" applyFont="1" applyFill="1" applyAlignment="1">
      <alignment horizontal="right" vertical="top" wrapText="1" readingOrder="1"/>
    </xf>
    <xf numFmtId="0" fontId="11" fillId="6" borderId="0" xfId="1" applyFont="1" applyFill="1" applyAlignment="1">
      <alignment vertical="center" wrapText="1" readingOrder="1"/>
    </xf>
    <xf numFmtId="164" fontId="3" fillId="6" borderId="0" xfId="1" applyNumberFormat="1" applyFont="1" applyFill="1" applyAlignment="1">
      <alignment horizontal="right" vertical="top" wrapText="1" readingOrder="1"/>
    </xf>
    <xf numFmtId="164" fontId="11" fillId="6" borderId="0" xfId="1" applyNumberFormat="1" applyFont="1" applyFill="1" applyAlignment="1">
      <alignment horizontal="right" vertical="center" wrapText="1" readingOrder="1"/>
    </xf>
    <xf numFmtId="0" fontId="12" fillId="0" borderId="1" xfId="1" applyFont="1" applyBorder="1" applyAlignment="1">
      <alignment horizontal="right" vertical="center" wrapText="1" readingOrder="1"/>
    </xf>
    <xf numFmtId="0" fontId="12" fillId="2" borderId="0" xfId="1" applyFont="1" applyFill="1" applyAlignment="1">
      <alignment vertical="center" wrapText="1" readingOrder="1"/>
    </xf>
    <xf numFmtId="0" fontId="14" fillId="0" borderId="0" xfId="0" applyFont="1"/>
    <xf numFmtId="164" fontId="17" fillId="2" borderId="0" xfId="1" applyNumberFormat="1" applyFont="1" applyFill="1" applyAlignment="1">
      <alignment horizontal="right" vertical="top" wrapText="1" readingOrder="1"/>
    </xf>
    <xf numFmtId="164" fontId="12" fillId="2" borderId="0" xfId="1" applyNumberFormat="1" applyFont="1" applyFill="1" applyAlignment="1">
      <alignment horizontal="right" vertical="center" wrapText="1" readingOrder="1"/>
    </xf>
    <xf numFmtId="0" fontId="17" fillId="2" borderId="0" xfId="1" applyFont="1" applyFill="1" applyAlignment="1">
      <alignment vertical="center" wrapText="1" readingOrder="1"/>
    </xf>
    <xf numFmtId="164" fontId="17" fillId="2" borderId="0" xfId="1" applyNumberFormat="1" applyFont="1" applyFill="1" applyAlignment="1">
      <alignment horizontal="right" vertical="center" wrapText="1" readingOrder="1"/>
    </xf>
    <xf numFmtId="0" fontId="12" fillId="4" borderId="0" xfId="1" applyFont="1" applyFill="1" applyAlignment="1">
      <alignment vertical="center" wrapText="1" readingOrder="1"/>
    </xf>
    <xf numFmtId="164" fontId="17" fillId="4" borderId="0" xfId="1" applyNumberFormat="1" applyFont="1" applyFill="1" applyAlignment="1">
      <alignment horizontal="right" vertical="top" wrapText="1" readingOrder="1"/>
    </xf>
    <xf numFmtId="164" fontId="12" fillId="4" borderId="0" xfId="1" applyNumberFormat="1" applyFont="1" applyFill="1" applyAlignment="1">
      <alignment horizontal="right" vertical="center" wrapText="1" readingOrder="1"/>
    </xf>
    <xf numFmtId="0" fontId="12" fillId="5" borderId="0" xfId="1" applyFont="1" applyFill="1" applyAlignment="1">
      <alignment vertical="center" wrapText="1" readingOrder="1"/>
    </xf>
    <xf numFmtId="164" fontId="17" fillId="5" borderId="0" xfId="1" applyNumberFormat="1" applyFont="1" applyFill="1" applyAlignment="1">
      <alignment horizontal="right" vertical="top" wrapText="1" readingOrder="1"/>
    </xf>
    <xf numFmtId="164" fontId="12" fillId="5" borderId="0" xfId="1" applyNumberFormat="1" applyFont="1" applyFill="1" applyAlignment="1">
      <alignment horizontal="right" vertical="center" wrapText="1" readingOrder="1"/>
    </xf>
    <xf numFmtId="0" fontId="12" fillId="6" borderId="0" xfId="1" applyFont="1" applyFill="1" applyAlignment="1">
      <alignment vertical="center" wrapText="1" readingOrder="1"/>
    </xf>
    <xf numFmtId="164" fontId="17" fillId="6" borderId="0" xfId="1" applyNumberFormat="1" applyFont="1" applyFill="1" applyAlignment="1">
      <alignment horizontal="right" vertical="top" wrapText="1" readingOrder="1"/>
    </xf>
    <xf numFmtId="164" fontId="12" fillId="6" borderId="0" xfId="1" applyNumberFormat="1" applyFont="1" applyFill="1" applyAlignment="1">
      <alignment horizontal="right" vertical="center" wrapText="1" readingOrder="1"/>
    </xf>
    <xf numFmtId="0" fontId="12" fillId="7" borderId="0" xfId="1" applyFont="1" applyFill="1" applyAlignment="1">
      <alignment vertical="center" wrapText="1" readingOrder="1"/>
    </xf>
    <xf numFmtId="164" fontId="17" fillId="7" borderId="0" xfId="1" applyNumberFormat="1" applyFont="1" applyFill="1" applyAlignment="1">
      <alignment horizontal="right" vertical="top" wrapText="1" readingOrder="1"/>
    </xf>
    <xf numFmtId="164" fontId="12" fillId="7" borderId="0" xfId="1" applyNumberFormat="1" applyFont="1" applyFill="1" applyAlignment="1">
      <alignment horizontal="right" vertical="center" wrapText="1" readingOrder="1"/>
    </xf>
    <xf numFmtId="0" fontId="12" fillId="11" borderId="0" xfId="1" applyFont="1" applyFill="1" applyAlignment="1">
      <alignment vertical="center" wrapText="1" readingOrder="1"/>
    </xf>
    <xf numFmtId="164" fontId="17" fillId="11" borderId="0" xfId="1" applyNumberFormat="1" applyFont="1" applyFill="1" applyAlignment="1">
      <alignment horizontal="right" vertical="top" wrapText="1" readingOrder="1"/>
    </xf>
    <xf numFmtId="164" fontId="12" fillId="11" borderId="0" xfId="1" applyNumberFormat="1" applyFont="1" applyFill="1" applyAlignment="1">
      <alignment horizontal="right" vertical="center" wrapText="1" readingOrder="1"/>
    </xf>
    <xf numFmtId="0" fontId="12" fillId="10" borderId="0" xfId="1" applyFont="1" applyFill="1" applyAlignment="1">
      <alignment vertical="center" wrapText="1" readingOrder="1"/>
    </xf>
    <xf numFmtId="164" fontId="17" fillId="10" borderId="0" xfId="1" applyNumberFormat="1" applyFont="1" applyFill="1" applyAlignment="1">
      <alignment horizontal="right" vertical="top" wrapText="1" readingOrder="1"/>
    </xf>
    <xf numFmtId="164" fontId="12" fillId="10" borderId="0" xfId="1" applyNumberFormat="1" applyFont="1" applyFill="1" applyAlignment="1">
      <alignment horizontal="right" vertical="center" wrapText="1" readingOrder="1"/>
    </xf>
    <xf numFmtId="0" fontId="18" fillId="9" borderId="0" xfId="1" applyFont="1" applyFill="1" applyAlignment="1">
      <alignment vertical="center" wrapText="1" readingOrder="1"/>
    </xf>
    <xf numFmtId="164" fontId="19" fillId="9" borderId="0" xfId="1" applyNumberFormat="1" applyFont="1" applyFill="1" applyAlignment="1">
      <alignment horizontal="right" vertical="top" wrapText="1" readingOrder="1"/>
    </xf>
    <xf numFmtId="164" fontId="18" fillId="9" borderId="0" xfId="1" applyNumberFormat="1" applyFont="1" applyFill="1" applyAlignment="1">
      <alignment horizontal="right" vertical="center" wrapText="1" readingOrder="1"/>
    </xf>
    <xf numFmtId="0" fontId="18" fillId="12" borderId="0" xfId="1" applyFont="1" applyFill="1" applyAlignment="1">
      <alignment vertical="center" wrapText="1" readingOrder="1"/>
    </xf>
    <xf numFmtId="164" fontId="19" fillId="12" borderId="0" xfId="1" applyNumberFormat="1" applyFont="1" applyFill="1" applyAlignment="1">
      <alignment horizontal="right" vertical="top" wrapText="1" readingOrder="1"/>
    </xf>
    <xf numFmtId="164" fontId="18" fillId="12" borderId="0" xfId="1" applyNumberFormat="1" applyFont="1" applyFill="1" applyAlignment="1">
      <alignment horizontal="right" vertical="center" wrapText="1" readingOrder="1"/>
    </xf>
    <xf numFmtId="0" fontId="18" fillId="8" borderId="0" xfId="1" applyFont="1" applyFill="1" applyAlignment="1">
      <alignment vertical="center" wrapText="1" readingOrder="1"/>
    </xf>
    <xf numFmtId="164" fontId="19" fillId="8" borderId="0" xfId="1" applyNumberFormat="1" applyFont="1" applyFill="1" applyAlignment="1">
      <alignment horizontal="right" vertical="top" wrapText="1" readingOrder="1"/>
    </xf>
    <xf numFmtId="164" fontId="18" fillId="8" borderId="0" xfId="1" applyNumberFormat="1" applyFont="1" applyFill="1" applyAlignment="1">
      <alignment horizontal="right" vertical="center" wrapText="1" readingOrder="1"/>
    </xf>
    <xf numFmtId="0" fontId="18" fillId="3" borderId="0" xfId="1" applyFont="1" applyFill="1" applyAlignment="1">
      <alignment vertical="center" wrapText="1" readingOrder="1"/>
    </xf>
    <xf numFmtId="164" fontId="19" fillId="3" borderId="0" xfId="1" applyNumberFormat="1" applyFont="1" applyFill="1" applyAlignment="1">
      <alignment horizontal="right" vertical="top" wrapText="1" readingOrder="1"/>
    </xf>
    <xf numFmtId="164" fontId="18" fillId="3" borderId="0" xfId="1" applyNumberFormat="1" applyFont="1" applyFill="1" applyAlignment="1">
      <alignment horizontal="right" vertical="center" wrapText="1" readingOrder="1"/>
    </xf>
  </cellXfs>
  <cellStyles count="2">
    <cellStyle name="Normal" xfId="1" xr:uid="{00000000-0005-0000-0000-000000000000}"/>
    <cellStyle name="Normalno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19197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4"/>
  <sheetViews>
    <sheetView showGridLines="0" tabSelected="1" workbookViewId="0">
      <pane ySplit="14" topLeftCell="A15" activePane="bottomLeft" state="frozen"/>
      <selection pane="bottomLeft" activeCell="I20" sqref="I20:L21"/>
    </sheetView>
  </sheetViews>
  <sheetFormatPr defaultRowHeight="15" x14ac:dyDescent="0.25"/>
  <cols>
    <col min="1" max="1" width="1.85546875" customWidth="1"/>
    <col min="2" max="2" width="3.5703125" customWidth="1"/>
    <col min="3" max="3" width="44.5703125" customWidth="1"/>
    <col min="4" max="4" width="35.140625" customWidth="1"/>
    <col min="5" max="6" width="17.28515625" customWidth="1"/>
    <col min="7" max="7" width="6" customWidth="1"/>
    <col min="8" max="8" width="3.28515625" customWidth="1"/>
    <col min="9" max="9" width="4.28515625" customWidth="1"/>
    <col min="10" max="10" width="0.5703125" customWidth="1"/>
    <col min="11" max="11" width="12.42578125" customWidth="1"/>
    <col min="12" max="13" width="0" hidden="1" customWidth="1"/>
    <col min="14" max="14" width="1.140625" customWidth="1"/>
  </cols>
  <sheetData>
    <row r="1" spans="1:12" x14ac:dyDescent="0.25">
      <c r="A1" s="55" t="s">
        <v>188</v>
      </c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2" x14ac:dyDescent="0.25">
      <c r="A2" s="55" t="s">
        <v>363</v>
      </c>
      <c r="B2" s="56"/>
      <c r="C2" s="56"/>
      <c r="D2" s="56"/>
      <c r="E2" s="56"/>
      <c r="F2" s="56"/>
      <c r="G2" s="56"/>
      <c r="H2" s="56"/>
      <c r="I2" s="56"/>
      <c r="J2" s="56"/>
      <c r="K2" s="56"/>
    </row>
    <row r="5" spans="1:12" ht="19.5" x14ac:dyDescent="0.3">
      <c r="A5" s="60" t="s">
        <v>191</v>
      </c>
      <c r="B5" s="60"/>
      <c r="C5" s="60"/>
      <c r="D5" s="60"/>
      <c r="E5" s="60"/>
      <c r="F5" s="60"/>
      <c r="G5" s="60"/>
      <c r="H5" s="60"/>
      <c r="I5" s="60"/>
      <c r="J5" s="60"/>
      <c r="K5" s="60"/>
    </row>
    <row r="8" spans="1:12" ht="15.75" x14ac:dyDescent="0.25">
      <c r="A8" s="61" t="s">
        <v>1</v>
      </c>
      <c r="B8" s="61"/>
      <c r="C8" s="61"/>
      <c r="D8" s="61"/>
      <c r="E8" s="61"/>
      <c r="F8" s="61"/>
      <c r="G8" s="61"/>
      <c r="H8" s="61"/>
      <c r="I8" s="61"/>
      <c r="J8" s="61"/>
      <c r="K8" s="61"/>
    </row>
    <row r="10" spans="1:12" x14ac:dyDescent="0.25">
      <c r="A10" s="62" t="s">
        <v>189</v>
      </c>
      <c r="B10" s="63"/>
      <c r="C10" s="63"/>
      <c r="D10" s="63"/>
      <c r="E10" s="63"/>
      <c r="F10" s="63"/>
      <c r="G10" s="63"/>
      <c r="H10" s="63"/>
      <c r="I10" s="63"/>
      <c r="J10" s="63"/>
      <c r="K10" s="63"/>
    </row>
    <row r="12" spans="1:12" x14ac:dyDescent="0.25">
      <c r="A12" s="55" t="s">
        <v>190</v>
      </c>
      <c r="B12" s="56"/>
      <c r="C12" s="56"/>
      <c r="D12" s="56"/>
      <c r="E12" s="56"/>
      <c r="F12" s="56"/>
      <c r="G12" s="56"/>
      <c r="H12" s="56"/>
      <c r="I12" s="56"/>
      <c r="J12" s="56"/>
      <c r="K12" s="56"/>
    </row>
    <row r="14" spans="1:12" x14ac:dyDescent="0.25">
      <c r="A14" s="57" t="s">
        <v>0</v>
      </c>
      <c r="B14" s="58"/>
      <c r="C14" s="57" t="s">
        <v>0</v>
      </c>
      <c r="D14" s="58"/>
      <c r="E14" s="1" t="s">
        <v>0</v>
      </c>
      <c r="F14" s="59" t="s">
        <v>2</v>
      </c>
      <c r="G14" s="58"/>
      <c r="H14" s="58"/>
      <c r="I14" s="58"/>
      <c r="J14" s="58"/>
      <c r="K14" s="58"/>
      <c r="L14" s="58"/>
    </row>
    <row r="15" spans="1:12" x14ac:dyDescent="0.25">
      <c r="A15" s="64" t="s">
        <v>0</v>
      </c>
      <c r="B15" s="58"/>
      <c r="C15" s="64" t="s">
        <v>0</v>
      </c>
      <c r="D15" s="58"/>
      <c r="E15" s="2" t="s">
        <v>3</v>
      </c>
      <c r="F15" s="2" t="s">
        <v>4</v>
      </c>
      <c r="G15" s="65" t="s">
        <v>5</v>
      </c>
      <c r="H15" s="58"/>
      <c r="I15" s="65" t="s">
        <v>6</v>
      </c>
      <c r="J15" s="58"/>
      <c r="K15" s="58"/>
      <c r="L15" s="58"/>
    </row>
    <row r="16" spans="1:12" x14ac:dyDescent="0.25">
      <c r="A16" s="66" t="s">
        <v>0</v>
      </c>
      <c r="B16" s="58"/>
      <c r="C16" s="66" t="s">
        <v>0</v>
      </c>
      <c r="D16" s="58"/>
      <c r="E16" s="3" t="s">
        <v>0</v>
      </c>
      <c r="F16" s="3" t="s">
        <v>0</v>
      </c>
      <c r="G16" s="67" t="s">
        <v>0</v>
      </c>
      <c r="H16" s="58"/>
      <c r="I16" s="67" t="s">
        <v>0</v>
      </c>
      <c r="J16" s="58"/>
      <c r="K16" s="58"/>
      <c r="L16" s="58"/>
    </row>
    <row r="17" spans="1:12" x14ac:dyDescent="0.25">
      <c r="A17" s="66" t="s">
        <v>7</v>
      </c>
      <c r="B17" s="58"/>
      <c r="C17" s="66" t="s">
        <v>8</v>
      </c>
      <c r="D17" s="58"/>
      <c r="E17" s="3" t="s">
        <v>0</v>
      </c>
      <c r="F17" s="3" t="s">
        <v>0</v>
      </c>
      <c r="G17" s="67" t="s">
        <v>0</v>
      </c>
      <c r="H17" s="58"/>
      <c r="I17" s="67" t="s">
        <v>0</v>
      </c>
      <c r="J17" s="58"/>
      <c r="K17" s="58"/>
      <c r="L17" s="58"/>
    </row>
    <row r="18" spans="1:12" x14ac:dyDescent="0.25">
      <c r="A18" s="68" t="s">
        <v>0</v>
      </c>
      <c r="B18" s="58"/>
      <c r="C18" s="66" t="s">
        <v>9</v>
      </c>
      <c r="D18" s="58"/>
      <c r="E18" s="4">
        <v>3345201.77</v>
      </c>
      <c r="F18" s="4">
        <v>-188546.5</v>
      </c>
      <c r="G18" s="69" t="s">
        <v>10</v>
      </c>
      <c r="H18" s="58"/>
      <c r="I18" s="70">
        <v>3156655.27</v>
      </c>
      <c r="J18" s="58"/>
      <c r="K18" s="58"/>
      <c r="L18" s="58"/>
    </row>
    <row r="19" spans="1:12" x14ac:dyDescent="0.25">
      <c r="A19" s="68" t="s">
        <v>0</v>
      </c>
      <c r="B19" s="58"/>
      <c r="C19" s="66" t="s">
        <v>11</v>
      </c>
      <c r="D19" s="58"/>
      <c r="E19" s="4">
        <v>33785</v>
      </c>
      <c r="F19" s="4">
        <v>10097.75</v>
      </c>
      <c r="G19" s="69" t="s">
        <v>12</v>
      </c>
      <c r="H19" s="58"/>
      <c r="I19" s="70">
        <v>43882.75</v>
      </c>
      <c r="J19" s="58"/>
      <c r="K19" s="58"/>
      <c r="L19" s="58"/>
    </row>
    <row r="20" spans="1:12" x14ac:dyDescent="0.25">
      <c r="A20" s="68" t="s">
        <v>0</v>
      </c>
      <c r="B20" s="58"/>
      <c r="C20" s="66" t="s">
        <v>13</v>
      </c>
      <c r="D20" s="58"/>
      <c r="E20" s="4">
        <v>2335311.17</v>
      </c>
      <c r="F20" s="4">
        <v>50126.57</v>
      </c>
      <c r="G20" s="69" t="s">
        <v>14</v>
      </c>
      <c r="H20" s="58"/>
      <c r="I20" s="70">
        <v>2385437.7400000002</v>
      </c>
      <c r="J20" s="58"/>
      <c r="K20" s="58"/>
      <c r="L20" s="58"/>
    </row>
    <row r="21" spans="1:12" x14ac:dyDescent="0.25">
      <c r="A21" s="68" t="s">
        <v>0</v>
      </c>
      <c r="B21" s="58"/>
      <c r="C21" s="66" t="s">
        <v>15</v>
      </c>
      <c r="D21" s="58"/>
      <c r="E21" s="4">
        <v>1253244.04</v>
      </c>
      <c r="F21" s="4">
        <v>-228575.32</v>
      </c>
      <c r="G21" s="69" t="s">
        <v>16</v>
      </c>
      <c r="H21" s="58"/>
      <c r="I21" s="70">
        <v>1024668.72</v>
      </c>
      <c r="J21" s="58"/>
      <c r="K21" s="58"/>
      <c r="L21" s="58"/>
    </row>
    <row r="22" spans="1:12" x14ac:dyDescent="0.25">
      <c r="A22" s="68" t="s">
        <v>0</v>
      </c>
      <c r="B22" s="58"/>
      <c r="C22" s="66" t="s">
        <v>17</v>
      </c>
      <c r="D22" s="58"/>
      <c r="E22" s="4">
        <v>-209568.44</v>
      </c>
      <c r="F22" s="4">
        <v>0</v>
      </c>
      <c r="G22" s="69" t="s">
        <v>18</v>
      </c>
      <c r="H22" s="58"/>
      <c r="I22" s="70">
        <v>-209568.44</v>
      </c>
      <c r="J22" s="58"/>
      <c r="K22" s="58"/>
      <c r="L22" s="58"/>
    </row>
    <row r="23" spans="1:12" x14ac:dyDescent="0.25">
      <c r="A23" s="66" t="s">
        <v>0</v>
      </c>
      <c r="B23" s="58"/>
      <c r="C23" s="66" t="s">
        <v>0</v>
      </c>
      <c r="D23" s="58"/>
      <c r="E23" s="3" t="s">
        <v>0</v>
      </c>
      <c r="F23" s="3" t="s">
        <v>0</v>
      </c>
      <c r="G23" s="67" t="s">
        <v>0</v>
      </c>
      <c r="H23" s="58"/>
      <c r="I23" s="67" t="s">
        <v>0</v>
      </c>
      <c r="J23" s="58"/>
      <c r="K23" s="58"/>
      <c r="L23" s="58"/>
    </row>
    <row r="24" spans="1:12" x14ac:dyDescent="0.25">
      <c r="A24" s="66" t="s">
        <v>19</v>
      </c>
      <c r="B24" s="58"/>
      <c r="C24" s="66" t="s">
        <v>20</v>
      </c>
      <c r="D24" s="58"/>
      <c r="E24" s="3" t="s">
        <v>0</v>
      </c>
      <c r="F24" s="3" t="s">
        <v>0</v>
      </c>
      <c r="G24" s="67" t="s">
        <v>0</v>
      </c>
      <c r="H24" s="58"/>
      <c r="I24" s="67" t="s">
        <v>0</v>
      </c>
      <c r="J24" s="58"/>
      <c r="K24" s="58"/>
      <c r="L24" s="58"/>
    </row>
    <row r="25" spans="1:12" x14ac:dyDescent="0.25">
      <c r="A25" s="68" t="s">
        <v>0</v>
      </c>
      <c r="B25" s="58"/>
      <c r="C25" s="66" t="s">
        <v>21</v>
      </c>
      <c r="D25" s="58"/>
      <c r="E25" s="4">
        <v>0</v>
      </c>
      <c r="F25" s="4">
        <v>0</v>
      </c>
      <c r="G25" s="69" t="s">
        <v>22</v>
      </c>
      <c r="H25" s="58"/>
      <c r="I25" s="70">
        <v>0</v>
      </c>
      <c r="J25" s="58"/>
      <c r="K25" s="58"/>
      <c r="L25" s="58"/>
    </row>
    <row r="26" spans="1:12" x14ac:dyDescent="0.25">
      <c r="A26" s="68" t="s">
        <v>0</v>
      </c>
      <c r="B26" s="58"/>
      <c r="C26" s="66" t="s">
        <v>23</v>
      </c>
      <c r="D26" s="58"/>
      <c r="E26" s="4">
        <v>0</v>
      </c>
      <c r="F26" s="4">
        <v>0</v>
      </c>
      <c r="G26" s="69" t="s">
        <v>22</v>
      </c>
      <c r="H26" s="58"/>
      <c r="I26" s="70">
        <v>0</v>
      </c>
      <c r="J26" s="58"/>
      <c r="K26" s="58"/>
      <c r="L26" s="58"/>
    </row>
    <row r="27" spans="1:12" x14ac:dyDescent="0.25">
      <c r="A27" s="68" t="s">
        <v>0</v>
      </c>
      <c r="B27" s="58"/>
      <c r="C27" s="66" t="s">
        <v>24</v>
      </c>
      <c r="D27" s="58"/>
      <c r="E27" s="4">
        <v>0</v>
      </c>
      <c r="F27" s="4">
        <v>0</v>
      </c>
      <c r="G27" s="69" t="s">
        <v>22</v>
      </c>
      <c r="H27" s="58"/>
      <c r="I27" s="70">
        <v>0</v>
      </c>
      <c r="J27" s="58"/>
      <c r="K27" s="58"/>
      <c r="L27" s="58"/>
    </row>
    <row r="28" spans="1:12" x14ac:dyDescent="0.25">
      <c r="A28" s="66" t="s">
        <v>0</v>
      </c>
      <c r="B28" s="58"/>
      <c r="C28" s="66" t="s">
        <v>0</v>
      </c>
      <c r="D28" s="58"/>
      <c r="E28" s="3" t="s">
        <v>0</v>
      </c>
      <c r="F28" s="3" t="s">
        <v>0</v>
      </c>
      <c r="G28" s="67" t="s">
        <v>0</v>
      </c>
      <c r="H28" s="58"/>
      <c r="I28" s="67" t="s">
        <v>0</v>
      </c>
      <c r="J28" s="58"/>
      <c r="K28" s="58"/>
      <c r="L28" s="58"/>
    </row>
    <row r="29" spans="1:12" x14ac:dyDescent="0.25">
      <c r="A29" s="66" t="s">
        <v>25</v>
      </c>
      <c r="B29" s="58"/>
      <c r="C29" s="66" t="s">
        <v>26</v>
      </c>
      <c r="D29" s="58"/>
      <c r="E29" s="3" t="s">
        <v>0</v>
      </c>
      <c r="F29" s="3" t="s">
        <v>0</v>
      </c>
      <c r="G29" s="67" t="s">
        <v>0</v>
      </c>
      <c r="H29" s="58"/>
      <c r="I29" s="67" t="s">
        <v>0</v>
      </c>
      <c r="J29" s="58"/>
      <c r="K29" s="58"/>
      <c r="L29" s="58"/>
    </row>
    <row r="30" spans="1:12" x14ac:dyDescent="0.25">
      <c r="A30" s="68" t="s">
        <v>0</v>
      </c>
      <c r="B30" s="58"/>
      <c r="C30" s="66" t="s">
        <v>27</v>
      </c>
      <c r="D30" s="58"/>
      <c r="E30" s="4">
        <v>209568.44</v>
      </c>
      <c r="F30" s="4">
        <v>0</v>
      </c>
      <c r="G30" s="69" t="s">
        <v>18</v>
      </c>
      <c r="H30" s="58"/>
      <c r="I30" s="70">
        <v>209568.44</v>
      </c>
      <c r="J30" s="58"/>
      <c r="K30" s="58"/>
      <c r="L30" s="58"/>
    </row>
    <row r="31" spans="1:12" x14ac:dyDescent="0.25">
      <c r="A31" s="66" t="s">
        <v>0</v>
      </c>
      <c r="B31" s="58"/>
      <c r="C31" s="66" t="s">
        <v>0</v>
      </c>
      <c r="D31" s="58"/>
      <c r="E31" s="3" t="s">
        <v>0</v>
      </c>
      <c r="F31" s="3" t="s">
        <v>0</v>
      </c>
      <c r="G31" s="67" t="s">
        <v>0</v>
      </c>
      <c r="H31" s="58"/>
      <c r="I31" s="67" t="s">
        <v>0</v>
      </c>
      <c r="J31" s="58"/>
      <c r="K31" s="58"/>
      <c r="L31" s="58"/>
    </row>
    <row r="32" spans="1:12" x14ac:dyDescent="0.25">
      <c r="A32" s="66" t="s">
        <v>0</v>
      </c>
      <c r="B32" s="58"/>
      <c r="C32" s="66" t="s">
        <v>0</v>
      </c>
      <c r="D32" s="58"/>
      <c r="E32" s="3" t="s">
        <v>0</v>
      </c>
      <c r="F32" s="3" t="s">
        <v>0</v>
      </c>
      <c r="G32" s="67" t="s">
        <v>0</v>
      </c>
      <c r="H32" s="58"/>
      <c r="I32" s="67" t="s">
        <v>0</v>
      </c>
      <c r="J32" s="58"/>
      <c r="K32" s="58"/>
      <c r="L32" s="58"/>
    </row>
    <row r="33" spans="1:12" x14ac:dyDescent="0.25">
      <c r="A33" s="68" t="s">
        <v>0</v>
      </c>
      <c r="B33" s="58"/>
      <c r="C33" s="66" t="s">
        <v>28</v>
      </c>
      <c r="D33" s="58"/>
      <c r="E33" s="4">
        <v>0</v>
      </c>
      <c r="F33" s="4">
        <v>0</v>
      </c>
      <c r="G33" s="69" t="s">
        <v>22</v>
      </c>
      <c r="H33" s="58"/>
      <c r="I33" s="70">
        <v>0</v>
      </c>
      <c r="J33" s="58"/>
      <c r="K33" s="58"/>
      <c r="L33" s="58"/>
    </row>
    <row r="34" spans="1:12" ht="0" hidden="1" customHeight="1" x14ac:dyDescent="0.25"/>
  </sheetData>
  <mergeCells count="85">
    <mergeCell ref="A33:B33"/>
    <mergeCell ref="C33:D33"/>
    <mergeCell ref="G33:H33"/>
    <mergeCell ref="I33:L33"/>
    <mergeCell ref="A31:B31"/>
    <mergeCell ref="C31:D31"/>
    <mergeCell ref="G31:H31"/>
    <mergeCell ref="I31:L31"/>
    <mergeCell ref="A32:B32"/>
    <mergeCell ref="C32:D32"/>
    <mergeCell ref="G32:H32"/>
    <mergeCell ref="I32:L32"/>
    <mergeCell ref="A29:B29"/>
    <mergeCell ref="C29:D29"/>
    <mergeCell ref="G29:H29"/>
    <mergeCell ref="I29:L29"/>
    <mergeCell ref="A30:B30"/>
    <mergeCell ref="C30:D30"/>
    <mergeCell ref="G30:H30"/>
    <mergeCell ref="I30:L30"/>
    <mergeCell ref="A27:B27"/>
    <mergeCell ref="C27:D27"/>
    <mergeCell ref="G27:H27"/>
    <mergeCell ref="I27:L27"/>
    <mergeCell ref="A28:B28"/>
    <mergeCell ref="C28:D28"/>
    <mergeCell ref="G28:H28"/>
    <mergeCell ref="I28:L28"/>
    <mergeCell ref="A25:B25"/>
    <mergeCell ref="C25:D25"/>
    <mergeCell ref="G25:H25"/>
    <mergeCell ref="I25:L25"/>
    <mergeCell ref="A26:B26"/>
    <mergeCell ref="C26:D26"/>
    <mergeCell ref="G26:H26"/>
    <mergeCell ref="I26:L26"/>
    <mergeCell ref="A23:B23"/>
    <mergeCell ref="C23:D23"/>
    <mergeCell ref="G23:H23"/>
    <mergeCell ref="I23:L23"/>
    <mergeCell ref="A24:B24"/>
    <mergeCell ref="C24:D24"/>
    <mergeCell ref="G24:H24"/>
    <mergeCell ref="I24:L24"/>
    <mergeCell ref="A21:B21"/>
    <mergeCell ref="C21:D21"/>
    <mergeCell ref="G21:H21"/>
    <mergeCell ref="I21:L21"/>
    <mergeCell ref="A22:B22"/>
    <mergeCell ref="C22:D22"/>
    <mergeCell ref="G22:H22"/>
    <mergeCell ref="I22:L22"/>
    <mergeCell ref="A19:B19"/>
    <mergeCell ref="C19:D19"/>
    <mergeCell ref="G19:H19"/>
    <mergeCell ref="I19:L19"/>
    <mergeCell ref="A20:B20"/>
    <mergeCell ref="C20:D20"/>
    <mergeCell ref="G20:H20"/>
    <mergeCell ref="I20:L20"/>
    <mergeCell ref="A17:B17"/>
    <mergeCell ref="C17:D17"/>
    <mergeCell ref="G17:H17"/>
    <mergeCell ref="I17:L17"/>
    <mergeCell ref="A18:B18"/>
    <mergeCell ref="C18:D18"/>
    <mergeCell ref="G18:H18"/>
    <mergeCell ref="I18:L18"/>
    <mergeCell ref="A15:B15"/>
    <mergeCell ref="C15:D15"/>
    <mergeCell ref="G15:H15"/>
    <mergeCell ref="I15:L15"/>
    <mergeCell ref="A16:B16"/>
    <mergeCell ref="C16:D16"/>
    <mergeCell ref="G16:H16"/>
    <mergeCell ref="I16:L16"/>
    <mergeCell ref="A1:K1"/>
    <mergeCell ref="A2:K2"/>
    <mergeCell ref="A14:B14"/>
    <mergeCell ref="C14:D14"/>
    <mergeCell ref="F14:L14"/>
    <mergeCell ref="A5:K5"/>
    <mergeCell ref="A8:K8"/>
    <mergeCell ref="A10:K10"/>
    <mergeCell ref="A12:K12"/>
  </mergeCells>
  <pageMargins left="0.39370078740157483" right="0.39370078740157483" top="0.39370078740157483" bottom="0.70866141732283472" header="0.39370078740157483" footer="0.39370078740157483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A0E779-2DC8-4177-9736-0E98951BE633}">
  <dimension ref="A1:J61"/>
  <sheetViews>
    <sheetView workbookViewId="0">
      <selection activeCell="E57" activeCellId="3" sqref="E5 E20 E34 E57"/>
    </sheetView>
  </sheetViews>
  <sheetFormatPr defaultRowHeight="15" x14ac:dyDescent="0.25"/>
  <cols>
    <col min="3" max="3" width="58.28515625" customWidth="1"/>
    <col min="4" max="4" width="16.140625" customWidth="1"/>
    <col min="5" max="5" width="14.5703125" customWidth="1"/>
    <col min="6" max="6" width="5.7109375" customWidth="1"/>
    <col min="7" max="7" width="4.7109375" customWidth="1"/>
    <col min="8" max="8" width="6.42578125" customWidth="1"/>
    <col min="9" max="9" width="1.85546875" customWidth="1"/>
  </cols>
  <sheetData>
    <row r="1" spans="1:10" x14ac:dyDescent="0.25">
      <c r="A1" s="71" t="s">
        <v>187</v>
      </c>
      <c r="B1" s="71"/>
      <c r="C1" s="71"/>
      <c r="D1" s="71"/>
      <c r="E1" s="71"/>
      <c r="F1" s="71"/>
      <c r="G1" s="71"/>
      <c r="H1" s="71"/>
      <c r="I1" s="71"/>
      <c r="J1" s="71"/>
    </row>
    <row r="3" spans="1:10" ht="23.25" x14ac:dyDescent="0.25">
      <c r="A3" s="28" t="s">
        <v>29</v>
      </c>
      <c r="B3" s="78" t="s">
        <v>34</v>
      </c>
      <c r="C3" s="79"/>
      <c r="D3" s="29" t="s">
        <v>3</v>
      </c>
      <c r="E3" s="29" t="s">
        <v>35</v>
      </c>
      <c r="F3" s="80" t="s">
        <v>36</v>
      </c>
      <c r="G3" s="79"/>
      <c r="H3" s="80" t="s">
        <v>6</v>
      </c>
      <c r="I3" s="79"/>
      <c r="J3" s="79"/>
    </row>
    <row r="4" spans="1:10" x14ac:dyDescent="0.25">
      <c r="A4" s="5" t="s">
        <v>0</v>
      </c>
      <c r="B4" s="81" t="s">
        <v>37</v>
      </c>
      <c r="C4" s="58"/>
      <c r="D4" s="7">
        <f>SUM(D5+D12+D20+D34+D53+D57)</f>
        <v>3378986.77</v>
      </c>
      <c r="E4" s="7">
        <v>-178448.75</v>
      </c>
      <c r="F4" s="82">
        <v>-4.97</v>
      </c>
      <c r="G4" s="58"/>
      <c r="H4" s="83">
        <v>3200538.02</v>
      </c>
      <c r="I4" s="58"/>
      <c r="J4" s="58"/>
    </row>
    <row r="5" spans="1:10" x14ac:dyDescent="0.25">
      <c r="A5" s="9" t="s">
        <v>38</v>
      </c>
      <c r="B5" s="72" t="s">
        <v>39</v>
      </c>
      <c r="C5" s="58"/>
      <c r="D5" s="11">
        <v>892832.48</v>
      </c>
      <c r="E5" s="11">
        <v>24235.47</v>
      </c>
      <c r="F5" s="73">
        <v>2.21</v>
      </c>
      <c r="G5" s="58"/>
      <c r="H5" s="74">
        <v>917067.95</v>
      </c>
      <c r="I5" s="58"/>
      <c r="J5" s="58"/>
    </row>
    <row r="6" spans="1:10" x14ac:dyDescent="0.25">
      <c r="A6" s="13" t="s">
        <v>40</v>
      </c>
      <c r="B6" s="75" t="s">
        <v>41</v>
      </c>
      <c r="C6" s="58"/>
      <c r="D6" s="15">
        <v>892832.48</v>
      </c>
      <c r="E6" s="15">
        <v>24235.47</v>
      </c>
      <c r="F6" s="76">
        <v>2.21</v>
      </c>
      <c r="G6" s="58"/>
      <c r="H6" s="77">
        <v>917067.95</v>
      </c>
      <c r="I6" s="58"/>
      <c r="J6" s="58"/>
    </row>
    <row r="7" spans="1:10" x14ac:dyDescent="0.25">
      <c r="A7" s="17" t="s">
        <v>30</v>
      </c>
      <c r="B7" s="87" t="s">
        <v>9</v>
      </c>
      <c r="C7" s="58"/>
      <c r="D7" s="19">
        <v>892832.48</v>
      </c>
      <c r="E7" s="19">
        <v>24235.47</v>
      </c>
      <c r="F7" s="85">
        <v>2.71</v>
      </c>
      <c r="G7" s="58"/>
      <c r="H7" s="88">
        <v>917067.95</v>
      </c>
      <c r="I7" s="58"/>
      <c r="J7" s="58"/>
    </row>
    <row r="8" spans="1:10" x14ac:dyDescent="0.25">
      <c r="A8" s="21" t="s">
        <v>42</v>
      </c>
      <c r="B8" s="84" t="s">
        <v>43</v>
      </c>
      <c r="C8" s="58"/>
      <c r="D8" s="23">
        <v>855846.75</v>
      </c>
      <c r="E8" s="23">
        <v>24235.47</v>
      </c>
      <c r="F8" s="85">
        <v>2.83</v>
      </c>
      <c r="G8" s="58"/>
      <c r="H8" s="86">
        <v>880082.22</v>
      </c>
      <c r="I8" s="58"/>
      <c r="J8" s="58"/>
    </row>
    <row r="9" spans="1:10" x14ac:dyDescent="0.25">
      <c r="A9" s="21" t="s">
        <v>44</v>
      </c>
      <c r="B9" s="84" t="s">
        <v>45</v>
      </c>
      <c r="C9" s="58"/>
      <c r="D9" s="23">
        <v>7600.9</v>
      </c>
      <c r="E9" s="23">
        <v>0</v>
      </c>
      <c r="F9" s="85">
        <v>0</v>
      </c>
      <c r="G9" s="58"/>
      <c r="H9" s="86">
        <v>7600.9</v>
      </c>
      <c r="I9" s="58"/>
      <c r="J9" s="58"/>
    </row>
    <row r="10" spans="1:10" x14ac:dyDescent="0.25">
      <c r="A10" s="21" t="s">
        <v>46</v>
      </c>
      <c r="B10" s="84" t="s">
        <v>47</v>
      </c>
      <c r="C10" s="58"/>
      <c r="D10" s="23">
        <v>2840.27</v>
      </c>
      <c r="E10" s="23">
        <v>0</v>
      </c>
      <c r="F10" s="85">
        <v>0</v>
      </c>
      <c r="G10" s="58"/>
      <c r="H10" s="86">
        <v>2840.27</v>
      </c>
      <c r="I10" s="58"/>
      <c r="J10" s="58"/>
    </row>
    <row r="11" spans="1:10" x14ac:dyDescent="0.25">
      <c r="A11" s="21" t="s">
        <v>48</v>
      </c>
      <c r="B11" s="84" t="s">
        <v>49</v>
      </c>
      <c r="C11" s="58"/>
      <c r="D11" s="23">
        <v>26544.560000000001</v>
      </c>
      <c r="E11" s="23">
        <v>0</v>
      </c>
      <c r="F11" s="85">
        <v>0</v>
      </c>
      <c r="G11" s="58"/>
      <c r="H11" s="86">
        <v>26544.560000000001</v>
      </c>
      <c r="I11" s="58"/>
      <c r="J11" s="58"/>
    </row>
    <row r="12" spans="1:10" x14ac:dyDescent="0.25">
      <c r="A12" s="9" t="s">
        <v>50</v>
      </c>
      <c r="B12" s="72" t="s">
        <v>51</v>
      </c>
      <c r="C12" s="58"/>
      <c r="D12" s="11">
        <v>3041</v>
      </c>
      <c r="E12" s="11">
        <v>0</v>
      </c>
      <c r="F12" s="73">
        <v>0</v>
      </c>
      <c r="G12" s="58"/>
      <c r="H12" s="74">
        <v>3041</v>
      </c>
      <c r="I12" s="58"/>
      <c r="J12" s="58"/>
    </row>
    <row r="13" spans="1:10" x14ac:dyDescent="0.25">
      <c r="A13" s="13" t="s">
        <v>52</v>
      </c>
      <c r="B13" s="75" t="s">
        <v>51</v>
      </c>
      <c r="C13" s="58"/>
      <c r="D13" s="15">
        <v>2821</v>
      </c>
      <c r="E13" s="15">
        <v>0</v>
      </c>
      <c r="F13" s="76">
        <v>0</v>
      </c>
      <c r="G13" s="58"/>
      <c r="H13" s="77">
        <v>2821</v>
      </c>
      <c r="I13" s="58"/>
      <c r="J13" s="58"/>
    </row>
    <row r="14" spans="1:10" x14ac:dyDescent="0.25">
      <c r="A14" s="17" t="s">
        <v>30</v>
      </c>
      <c r="B14" s="87" t="s">
        <v>9</v>
      </c>
      <c r="C14" s="58"/>
      <c r="D14" s="19">
        <v>2821</v>
      </c>
      <c r="E14" s="19">
        <v>0</v>
      </c>
      <c r="F14" s="85">
        <v>0</v>
      </c>
      <c r="G14" s="58"/>
      <c r="H14" s="88">
        <v>2821</v>
      </c>
      <c r="I14" s="58"/>
      <c r="J14" s="58"/>
    </row>
    <row r="15" spans="1:10" x14ac:dyDescent="0.25">
      <c r="A15" s="21" t="s">
        <v>53</v>
      </c>
      <c r="B15" s="84" t="s">
        <v>54</v>
      </c>
      <c r="C15" s="58"/>
      <c r="D15" s="23">
        <v>2821</v>
      </c>
      <c r="E15" s="23">
        <v>0</v>
      </c>
      <c r="F15" s="85">
        <v>0</v>
      </c>
      <c r="G15" s="58"/>
      <c r="H15" s="86">
        <v>2821</v>
      </c>
      <c r="I15" s="58"/>
      <c r="J15" s="58"/>
    </row>
    <row r="16" spans="1:10" x14ac:dyDescent="0.25">
      <c r="A16" s="13" t="s">
        <v>55</v>
      </c>
      <c r="B16" s="75" t="s">
        <v>56</v>
      </c>
      <c r="C16" s="58"/>
      <c r="D16" s="15">
        <v>220</v>
      </c>
      <c r="E16" s="15">
        <v>0</v>
      </c>
      <c r="F16" s="76">
        <v>0</v>
      </c>
      <c r="G16" s="58"/>
      <c r="H16" s="77">
        <v>220</v>
      </c>
      <c r="I16" s="58"/>
      <c r="J16" s="58"/>
    </row>
    <row r="17" spans="1:10" x14ac:dyDescent="0.25">
      <c r="A17" s="17" t="s">
        <v>30</v>
      </c>
      <c r="B17" s="87" t="s">
        <v>9</v>
      </c>
      <c r="C17" s="58"/>
      <c r="D17" s="19">
        <v>220</v>
      </c>
      <c r="E17" s="19">
        <v>0</v>
      </c>
      <c r="F17" s="85">
        <v>0</v>
      </c>
      <c r="G17" s="58"/>
      <c r="H17" s="88">
        <v>220</v>
      </c>
      <c r="I17" s="58"/>
      <c r="J17" s="58"/>
    </row>
    <row r="18" spans="1:10" x14ac:dyDescent="0.25">
      <c r="A18" s="21" t="s">
        <v>44</v>
      </c>
      <c r="B18" s="84" t="s">
        <v>45</v>
      </c>
      <c r="C18" s="58"/>
      <c r="D18" s="23">
        <v>20</v>
      </c>
      <c r="E18" s="23">
        <v>0</v>
      </c>
      <c r="F18" s="85">
        <v>0</v>
      </c>
      <c r="G18" s="58"/>
      <c r="H18" s="86">
        <v>20</v>
      </c>
      <c r="I18" s="58"/>
      <c r="J18" s="58"/>
    </row>
    <row r="19" spans="1:10" x14ac:dyDescent="0.25">
      <c r="A19" s="21" t="s">
        <v>48</v>
      </c>
      <c r="B19" s="84" t="s">
        <v>49</v>
      </c>
      <c r="C19" s="58"/>
      <c r="D19" s="23">
        <v>200</v>
      </c>
      <c r="E19" s="23">
        <v>0</v>
      </c>
      <c r="F19" s="85">
        <v>0</v>
      </c>
      <c r="G19" s="58"/>
      <c r="H19" s="86">
        <v>200</v>
      </c>
      <c r="I19" s="58"/>
      <c r="J19" s="58"/>
    </row>
    <row r="20" spans="1:10" x14ac:dyDescent="0.25">
      <c r="A20" s="9" t="s">
        <v>57</v>
      </c>
      <c r="B20" s="72" t="s">
        <v>58</v>
      </c>
      <c r="C20" s="58"/>
      <c r="D20" s="11">
        <v>364022.21</v>
      </c>
      <c r="E20" s="11">
        <v>14209</v>
      </c>
      <c r="F20" s="73">
        <v>3.84</v>
      </c>
      <c r="G20" s="58"/>
      <c r="H20" s="74">
        <v>378231.21</v>
      </c>
      <c r="I20" s="58"/>
      <c r="J20" s="58"/>
    </row>
    <row r="21" spans="1:10" x14ac:dyDescent="0.25">
      <c r="A21" s="13" t="s">
        <v>59</v>
      </c>
      <c r="B21" s="75" t="s">
        <v>60</v>
      </c>
      <c r="C21" s="58"/>
      <c r="D21" s="15">
        <v>82600</v>
      </c>
      <c r="E21" s="15">
        <v>9400</v>
      </c>
      <c r="F21" s="76">
        <v>11.38</v>
      </c>
      <c r="G21" s="58"/>
      <c r="H21" s="77">
        <v>92000</v>
      </c>
      <c r="I21" s="58"/>
      <c r="J21" s="58"/>
    </row>
    <row r="22" spans="1:10" x14ac:dyDescent="0.25">
      <c r="A22" s="17" t="s">
        <v>30</v>
      </c>
      <c r="B22" s="87" t="s">
        <v>9</v>
      </c>
      <c r="C22" s="58"/>
      <c r="D22" s="19">
        <v>82600</v>
      </c>
      <c r="E22" s="19">
        <v>9400</v>
      </c>
      <c r="F22" s="85">
        <v>11.38</v>
      </c>
      <c r="G22" s="58"/>
      <c r="H22" s="88">
        <v>92000</v>
      </c>
      <c r="I22" s="58"/>
      <c r="J22" s="58"/>
    </row>
    <row r="23" spans="1:10" x14ac:dyDescent="0.25">
      <c r="A23" s="21" t="s">
        <v>46</v>
      </c>
      <c r="B23" s="84" t="s">
        <v>47</v>
      </c>
      <c r="C23" s="58"/>
      <c r="D23" s="23">
        <v>82600</v>
      </c>
      <c r="E23" s="23">
        <v>9400</v>
      </c>
      <c r="F23" s="85">
        <v>11.38</v>
      </c>
      <c r="G23" s="58"/>
      <c r="H23" s="86">
        <v>92000</v>
      </c>
      <c r="I23" s="58"/>
      <c r="J23" s="58"/>
    </row>
    <row r="24" spans="1:10" x14ac:dyDescent="0.25">
      <c r="A24" s="13" t="s">
        <v>61</v>
      </c>
      <c r="B24" s="75" t="s">
        <v>62</v>
      </c>
      <c r="C24" s="58"/>
      <c r="D24" s="15">
        <v>54500</v>
      </c>
      <c r="E24" s="15">
        <v>13000</v>
      </c>
      <c r="F24" s="76">
        <v>23.85</v>
      </c>
      <c r="G24" s="58"/>
      <c r="H24" s="77">
        <v>67500</v>
      </c>
      <c r="I24" s="58"/>
      <c r="J24" s="58"/>
    </row>
    <row r="25" spans="1:10" x14ac:dyDescent="0.25">
      <c r="A25" s="17" t="s">
        <v>30</v>
      </c>
      <c r="B25" s="87" t="s">
        <v>9</v>
      </c>
      <c r="C25" s="58"/>
      <c r="D25" s="19">
        <v>54500</v>
      </c>
      <c r="E25" s="19">
        <v>13000</v>
      </c>
      <c r="F25" s="85">
        <v>23.85</v>
      </c>
      <c r="G25" s="58"/>
      <c r="H25" s="88">
        <v>67500</v>
      </c>
      <c r="I25" s="58"/>
      <c r="J25" s="58"/>
    </row>
    <row r="26" spans="1:10" x14ac:dyDescent="0.25">
      <c r="A26" s="21" t="s">
        <v>44</v>
      </c>
      <c r="B26" s="84" t="s">
        <v>45</v>
      </c>
      <c r="C26" s="58"/>
      <c r="D26" s="23">
        <v>54500</v>
      </c>
      <c r="E26" s="23">
        <v>13000</v>
      </c>
      <c r="F26" s="85">
        <v>23.85</v>
      </c>
      <c r="G26" s="58"/>
      <c r="H26" s="86">
        <v>67500</v>
      </c>
      <c r="I26" s="58"/>
      <c r="J26" s="58"/>
    </row>
    <row r="27" spans="1:10" x14ac:dyDescent="0.25">
      <c r="A27" s="13" t="s">
        <v>63</v>
      </c>
      <c r="B27" s="75" t="s">
        <v>64</v>
      </c>
      <c r="C27" s="58"/>
      <c r="D27" s="15">
        <v>18930</v>
      </c>
      <c r="E27" s="15">
        <v>-830</v>
      </c>
      <c r="F27" s="76">
        <v>-4.38</v>
      </c>
      <c r="G27" s="58"/>
      <c r="H27" s="77">
        <v>18100</v>
      </c>
      <c r="I27" s="58"/>
      <c r="J27" s="58"/>
    </row>
    <row r="28" spans="1:10" x14ac:dyDescent="0.25">
      <c r="A28" s="17" t="s">
        <v>30</v>
      </c>
      <c r="B28" s="87" t="s">
        <v>9</v>
      </c>
      <c r="C28" s="58"/>
      <c r="D28" s="19">
        <v>18930</v>
      </c>
      <c r="E28" s="19">
        <v>-830</v>
      </c>
      <c r="F28" s="85">
        <v>-4.38</v>
      </c>
      <c r="G28" s="58"/>
      <c r="H28" s="88">
        <v>18100</v>
      </c>
      <c r="I28" s="58"/>
      <c r="J28" s="58"/>
    </row>
    <row r="29" spans="1:10" x14ac:dyDescent="0.25">
      <c r="A29" s="21" t="s">
        <v>44</v>
      </c>
      <c r="B29" s="84" t="s">
        <v>45</v>
      </c>
      <c r="C29" s="58"/>
      <c r="D29" s="23">
        <v>1050</v>
      </c>
      <c r="E29" s="23">
        <v>200</v>
      </c>
      <c r="F29" s="85">
        <v>19.05</v>
      </c>
      <c r="G29" s="58"/>
      <c r="H29" s="86">
        <v>1250</v>
      </c>
      <c r="I29" s="58"/>
      <c r="J29" s="58"/>
    </row>
    <row r="30" spans="1:10" x14ac:dyDescent="0.25">
      <c r="A30" s="21" t="s">
        <v>46</v>
      </c>
      <c r="B30" s="84" t="s">
        <v>47</v>
      </c>
      <c r="C30" s="58"/>
      <c r="D30" s="23">
        <v>17880</v>
      </c>
      <c r="E30" s="23">
        <v>-1030</v>
      </c>
      <c r="F30" s="85">
        <v>-5.76</v>
      </c>
      <c r="G30" s="58"/>
      <c r="H30" s="86">
        <v>16850</v>
      </c>
      <c r="I30" s="58"/>
      <c r="J30" s="58"/>
    </row>
    <row r="31" spans="1:10" x14ac:dyDescent="0.25">
      <c r="A31" s="13" t="s">
        <v>65</v>
      </c>
      <c r="B31" s="75" t="s">
        <v>66</v>
      </c>
      <c r="C31" s="58"/>
      <c r="D31" s="15">
        <v>207992.21</v>
      </c>
      <c r="E31" s="15">
        <v>-7361</v>
      </c>
      <c r="F31" s="76">
        <v>-3.43</v>
      </c>
      <c r="G31" s="58"/>
      <c r="H31" s="77">
        <v>200631.21</v>
      </c>
      <c r="I31" s="58"/>
      <c r="J31" s="58"/>
    </row>
    <row r="32" spans="1:10" x14ac:dyDescent="0.25">
      <c r="A32" s="17" t="s">
        <v>30</v>
      </c>
      <c r="B32" s="87" t="s">
        <v>9</v>
      </c>
      <c r="C32" s="58"/>
      <c r="D32" s="19">
        <v>207992.21</v>
      </c>
      <c r="E32" s="19">
        <v>-7361</v>
      </c>
      <c r="F32" s="85">
        <v>-3.54</v>
      </c>
      <c r="G32" s="58"/>
      <c r="H32" s="88">
        <v>200631.21</v>
      </c>
      <c r="I32" s="58"/>
      <c r="J32" s="58"/>
    </row>
    <row r="33" spans="1:10" x14ac:dyDescent="0.25">
      <c r="A33" s="21" t="s">
        <v>46</v>
      </c>
      <c r="B33" s="84" t="s">
        <v>47</v>
      </c>
      <c r="C33" s="58"/>
      <c r="D33" s="23">
        <v>207992.21</v>
      </c>
      <c r="E33" s="23">
        <v>-7361</v>
      </c>
      <c r="F33" s="85">
        <v>-3.54</v>
      </c>
      <c r="G33" s="58"/>
      <c r="H33" s="86">
        <v>200631.21</v>
      </c>
      <c r="I33" s="58"/>
      <c r="J33" s="58"/>
    </row>
    <row r="34" spans="1:10" x14ac:dyDescent="0.25">
      <c r="A34" s="9" t="s">
        <v>67</v>
      </c>
      <c r="B34" s="72" t="s">
        <v>68</v>
      </c>
      <c r="C34" s="58"/>
      <c r="D34" s="11">
        <v>2073921.08</v>
      </c>
      <c r="E34" s="11">
        <v>-226990.97</v>
      </c>
      <c r="F34" s="73">
        <v>95.87</v>
      </c>
      <c r="G34" s="58"/>
      <c r="H34" s="74">
        <v>1846930.11</v>
      </c>
      <c r="I34" s="58"/>
      <c r="J34" s="58"/>
    </row>
    <row r="35" spans="1:10" x14ac:dyDescent="0.25">
      <c r="A35" s="13" t="s">
        <v>69</v>
      </c>
      <c r="B35" s="75" t="s">
        <v>70</v>
      </c>
      <c r="C35" s="58"/>
      <c r="D35" s="15">
        <v>915745.07</v>
      </c>
      <c r="E35" s="15">
        <v>-151422.47</v>
      </c>
      <c r="F35" s="76">
        <v>-16.54</v>
      </c>
      <c r="G35" s="58"/>
      <c r="H35" s="77">
        <v>764322.6</v>
      </c>
      <c r="I35" s="58"/>
      <c r="J35" s="58"/>
    </row>
    <row r="36" spans="1:10" x14ac:dyDescent="0.25">
      <c r="A36" s="17" t="s">
        <v>30</v>
      </c>
      <c r="B36" s="87" t="s">
        <v>9</v>
      </c>
      <c r="C36" s="58"/>
      <c r="D36" s="19">
        <v>915745.07</v>
      </c>
      <c r="E36" s="19">
        <v>-151422.47</v>
      </c>
      <c r="F36" s="85">
        <v>-16.54</v>
      </c>
      <c r="G36" s="58"/>
      <c r="H36" s="88">
        <v>764322.6</v>
      </c>
      <c r="I36" s="58"/>
      <c r="J36" s="58"/>
    </row>
    <row r="37" spans="1:10" x14ac:dyDescent="0.25">
      <c r="A37" s="21" t="s">
        <v>71</v>
      </c>
      <c r="B37" s="84" t="s">
        <v>72</v>
      </c>
      <c r="C37" s="58"/>
      <c r="D37" s="23">
        <v>915745.07</v>
      </c>
      <c r="E37" s="23">
        <v>-151422.47</v>
      </c>
      <c r="F37" s="85">
        <v>-16.54</v>
      </c>
      <c r="G37" s="58"/>
      <c r="H37" s="86">
        <v>764322.6</v>
      </c>
      <c r="I37" s="58"/>
      <c r="J37" s="58"/>
    </row>
    <row r="38" spans="1:10" x14ac:dyDescent="0.25">
      <c r="A38" s="13" t="s">
        <v>73</v>
      </c>
      <c r="B38" s="75" t="s">
        <v>74</v>
      </c>
      <c r="C38" s="58"/>
      <c r="D38" s="15">
        <v>170155</v>
      </c>
      <c r="E38" s="15">
        <v>-78370.25</v>
      </c>
      <c r="F38" s="76">
        <v>-46.06</v>
      </c>
      <c r="G38" s="58"/>
      <c r="H38" s="77">
        <v>91784.75</v>
      </c>
      <c r="I38" s="58"/>
      <c r="J38" s="58"/>
    </row>
    <row r="39" spans="1:10" x14ac:dyDescent="0.25">
      <c r="A39" s="17" t="s">
        <v>30</v>
      </c>
      <c r="B39" s="87" t="s">
        <v>9</v>
      </c>
      <c r="C39" s="58"/>
      <c r="D39" s="19">
        <v>170155</v>
      </c>
      <c r="E39" s="19">
        <v>-78370.25</v>
      </c>
      <c r="F39" s="85">
        <v>-46.06</v>
      </c>
      <c r="G39" s="58"/>
      <c r="H39" s="88">
        <v>91784.75</v>
      </c>
      <c r="I39" s="58"/>
      <c r="J39" s="58"/>
    </row>
    <row r="40" spans="1:10" x14ac:dyDescent="0.25">
      <c r="A40" s="21" t="s">
        <v>71</v>
      </c>
      <c r="B40" s="84" t="s">
        <v>72</v>
      </c>
      <c r="C40" s="58"/>
      <c r="D40" s="23">
        <v>170155</v>
      </c>
      <c r="E40" s="23">
        <v>-78370.25</v>
      </c>
      <c r="F40" s="85">
        <v>-46.06</v>
      </c>
      <c r="G40" s="58"/>
      <c r="H40" s="86">
        <v>91784.75</v>
      </c>
      <c r="I40" s="58"/>
      <c r="J40" s="58"/>
    </row>
    <row r="41" spans="1:10" x14ac:dyDescent="0.25">
      <c r="A41" s="13" t="s">
        <v>75</v>
      </c>
      <c r="B41" s="75" t="s">
        <v>76</v>
      </c>
      <c r="C41" s="58"/>
      <c r="D41" s="15">
        <v>587406.15</v>
      </c>
      <c r="E41" s="15">
        <v>8511.1299999999992</v>
      </c>
      <c r="F41" s="76">
        <v>1.45</v>
      </c>
      <c r="G41" s="58"/>
      <c r="H41" s="77">
        <v>595917.28</v>
      </c>
      <c r="I41" s="58"/>
      <c r="J41" s="58"/>
    </row>
    <row r="42" spans="1:10" x14ac:dyDescent="0.25">
      <c r="A42" s="17" t="s">
        <v>30</v>
      </c>
      <c r="B42" s="87" t="s">
        <v>9</v>
      </c>
      <c r="C42" s="58"/>
      <c r="D42" s="19">
        <v>587406.15</v>
      </c>
      <c r="E42" s="19">
        <v>8511.1299999999992</v>
      </c>
      <c r="F42" s="85">
        <v>1.45</v>
      </c>
      <c r="G42" s="58"/>
      <c r="H42" s="88">
        <v>595917.28</v>
      </c>
      <c r="I42" s="58"/>
      <c r="J42" s="58"/>
    </row>
    <row r="43" spans="1:10" x14ac:dyDescent="0.25">
      <c r="A43" s="21" t="s">
        <v>71</v>
      </c>
      <c r="B43" s="84" t="s">
        <v>72</v>
      </c>
      <c r="C43" s="58"/>
      <c r="D43" s="23">
        <v>587406.15</v>
      </c>
      <c r="E43" s="23">
        <v>8511.1299999999992</v>
      </c>
      <c r="F43" s="85">
        <v>1.45</v>
      </c>
      <c r="G43" s="58"/>
      <c r="H43" s="86">
        <v>595917.28</v>
      </c>
      <c r="I43" s="58"/>
      <c r="J43" s="58"/>
    </row>
    <row r="44" spans="1:10" x14ac:dyDescent="0.25">
      <c r="A44" s="13" t="s">
        <v>77</v>
      </c>
      <c r="B44" s="75" t="s">
        <v>78</v>
      </c>
      <c r="C44" s="58"/>
      <c r="D44" s="15">
        <v>6550</v>
      </c>
      <c r="E44" s="15">
        <v>0</v>
      </c>
      <c r="F44" s="76">
        <v>0</v>
      </c>
      <c r="G44" s="58"/>
      <c r="H44" s="77">
        <v>6550</v>
      </c>
      <c r="I44" s="58"/>
      <c r="J44" s="58"/>
    </row>
    <row r="45" spans="1:10" x14ac:dyDescent="0.25">
      <c r="A45" s="17" t="s">
        <v>30</v>
      </c>
      <c r="B45" s="87" t="s">
        <v>9</v>
      </c>
      <c r="C45" s="58"/>
      <c r="D45" s="19">
        <v>6550</v>
      </c>
      <c r="E45" s="19">
        <v>0</v>
      </c>
      <c r="F45" s="85">
        <v>0</v>
      </c>
      <c r="G45" s="58"/>
      <c r="H45" s="88">
        <v>6550</v>
      </c>
      <c r="I45" s="58"/>
      <c r="J45" s="58"/>
    </row>
    <row r="46" spans="1:10" x14ac:dyDescent="0.25">
      <c r="A46" s="21" t="s">
        <v>71</v>
      </c>
      <c r="B46" s="84" t="s">
        <v>72</v>
      </c>
      <c r="C46" s="58"/>
      <c r="D46" s="23">
        <v>6550</v>
      </c>
      <c r="E46" s="23">
        <v>0</v>
      </c>
      <c r="F46" s="85">
        <v>0</v>
      </c>
      <c r="G46" s="58"/>
      <c r="H46" s="86">
        <v>6550</v>
      </c>
      <c r="I46" s="58"/>
      <c r="J46" s="58"/>
    </row>
    <row r="47" spans="1:10" x14ac:dyDescent="0.25">
      <c r="A47" s="13" t="s">
        <v>79</v>
      </c>
      <c r="B47" s="75" t="s">
        <v>80</v>
      </c>
      <c r="C47" s="58"/>
      <c r="D47" s="15">
        <v>675</v>
      </c>
      <c r="E47" s="15">
        <v>-225</v>
      </c>
      <c r="F47" s="76">
        <v>-33.33</v>
      </c>
      <c r="G47" s="58"/>
      <c r="H47" s="77">
        <v>450</v>
      </c>
      <c r="I47" s="58"/>
      <c r="J47" s="58"/>
    </row>
    <row r="48" spans="1:10" x14ac:dyDescent="0.25">
      <c r="A48" s="17" t="s">
        <v>30</v>
      </c>
      <c r="B48" s="87" t="s">
        <v>9</v>
      </c>
      <c r="C48" s="58"/>
      <c r="D48" s="19">
        <v>675</v>
      </c>
      <c r="E48" s="19">
        <v>-225</v>
      </c>
      <c r="F48" s="85">
        <v>-33.33</v>
      </c>
      <c r="G48" s="58"/>
      <c r="H48" s="88">
        <v>450</v>
      </c>
      <c r="I48" s="58"/>
      <c r="J48" s="58"/>
    </row>
    <row r="49" spans="1:10" x14ac:dyDescent="0.25">
      <c r="A49" s="21" t="s">
        <v>71</v>
      </c>
      <c r="B49" s="84" t="s">
        <v>72</v>
      </c>
      <c r="C49" s="58"/>
      <c r="D49" s="23">
        <v>675</v>
      </c>
      <c r="E49" s="23">
        <v>-225</v>
      </c>
      <c r="F49" s="85">
        <v>-33.33</v>
      </c>
      <c r="G49" s="58"/>
      <c r="H49" s="86">
        <v>450</v>
      </c>
      <c r="I49" s="58"/>
      <c r="J49" s="58"/>
    </row>
    <row r="50" spans="1:10" x14ac:dyDescent="0.25">
      <c r="A50" s="13" t="s">
        <v>81</v>
      </c>
      <c r="B50" s="75" t="s">
        <v>82</v>
      </c>
      <c r="C50" s="58"/>
      <c r="D50" s="15">
        <v>393389.86</v>
      </c>
      <c r="E50" s="15">
        <v>-5484.38</v>
      </c>
      <c r="F50" s="76">
        <v>-1.39</v>
      </c>
      <c r="G50" s="58"/>
      <c r="H50" s="77">
        <v>387905.48</v>
      </c>
      <c r="I50" s="58"/>
      <c r="J50" s="58"/>
    </row>
    <row r="51" spans="1:10" x14ac:dyDescent="0.25">
      <c r="A51" s="17" t="s">
        <v>30</v>
      </c>
      <c r="B51" s="87" t="s">
        <v>9</v>
      </c>
      <c r="C51" s="58"/>
      <c r="D51" s="19">
        <v>393389.86</v>
      </c>
      <c r="E51" s="19">
        <v>-5484.38</v>
      </c>
      <c r="F51" s="85">
        <v>-1.39</v>
      </c>
      <c r="G51" s="58"/>
      <c r="H51" s="88">
        <v>387905.48</v>
      </c>
      <c r="I51" s="58"/>
      <c r="J51" s="58"/>
    </row>
    <row r="52" spans="1:10" x14ac:dyDescent="0.25">
      <c r="A52" s="21" t="s">
        <v>71</v>
      </c>
      <c r="B52" s="84" t="s">
        <v>72</v>
      </c>
      <c r="C52" s="58"/>
      <c r="D52" s="23">
        <v>393389.86</v>
      </c>
      <c r="E52" s="23">
        <v>-5484.38</v>
      </c>
      <c r="F52" s="85">
        <v>-1.39</v>
      </c>
      <c r="G52" s="58"/>
      <c r="H52" s="86">
        <v>387905.48</v>
      </c>
      <c r="I52" s="58"/>
      <c r="J52" s="58"/>
    </row>
    <row r="53" spans="1:10" x14ac:dyDescent="0.25">
      <c r="A53" s="9" t="s">
        <v>85</v>
      </c>
      <c r="B53" s="72" t="s">
        <v>86</v>
      </c>
      <c r="C53" s="58"/>
      <c r="D53" s="11">
        <v>11385</v>
      </c>
      <c r="E53" s="11">
        <v>0</v>
      </c>
      <c r="F53" s="73">
        <v>0</v>
      </c>
      <c r="G53" s="58"/>
      <c r="H53" s="74">
        <v>11385</v>
      </c>
      <c r="I53" s="58"/>
      <c r="J53" s="58"/>
    </row>
    <row r="54" spans="1:10" x14ac:dyDescent="0.25">
      <c r="A54" s="13" t="s">
        <v>87</v>
      </c>
      <c r="B54" s="75" t="s">
        <v>86</v>
      </c>
      <c r="C54" s="58"/>
      <c r="D54" s="15">
        <v>11385</v>
      </c>
      <c r="E54" s="15">
        <v>0</v>
      </c>
      <c r="F54" s="76">
        <v>0</v>
      </c>
      <c r="G54" s="58"/>
      <c r="H54" s="77">
        <v>11385</v>
      </c>
      <c r="I54" s="58"/>
      <c r="J54" s="58"/>
    </row>
    <row r="55" spans="1:10" x14ac:dyDescent="0.25">
      <c r="A55" s="17" t="s">
        <v>30</v>
      </c>
      <c r="B55" s="87" t="s">
        <v>9</v>
      </c>
      <c r="C55" s="58"/>
      <c r="D55" s="19">
        <v>11385</v>
      </c>
      <c r="E55" s="19">
        <v>0</v>
      </c>
      <c r="F55" s="85">
        <v>0</v>
      </c>
      <c r="G55" s="58"/>
      <c r="H55" s="88">
        <v>11385</v>
      </c>
      <c r="I55" s="58"/>
      <c r="J55" s="58"/>
    </row>
    <row r="56" spans="1:10" x14ac:dyDescent="0.25">
      <c r="A56" s="21" t="s">
        <v>53</v>
      </c>
      <c r="B56" s="84" t="s">
        <v>54</v>
      </c>
      <c r="C56" s="58"/>
      <c r="D56" s="23">
        <v>11385</v>
      </c>
      <c r="E56" s="23">
        <v>0</v>
      </c>
      <c r="F56" s="85">
        <v>0</v>
      </c>
      <c r="G56" s="58"/>
      <c r="H56" s="86">
        <v>11385</v>
      </c>
      <c r="I56" s="58"/>
      <c r="J56" s="58"/>
    </row>
    <row r="57" spans="1:10" x14ac:dyDescent="0.25">
      <c r="A57" s="9" t="s">
        <v>88</v>
      </c>
      <c r="B57" s="72" t="s">
        <v>89</v>
      </c>
      <c r="C57" s="58"/>
      <c r="D57" s="11">
        <v>33785</v>
      </c>
      <c r="E57" s="11">
        <v>10097.75</v>
      </c>
      <c r="F57" s="73">
        <v>29.89</v>
      </c>
      <c r="G57" s="58"/>
      <c r="H57" s="74">
        <v>43882.75</v>
      </c>
      <c r="I57" s="58"/>
      <c r="J57" s="58"/>
    </row>
    <row r="58" spans="1:10" x14ac:dyDescent="0.25">
      <c r="A58" s="13" t="s">
        <v>90</v>
      </c>
      <c r="B58" s="75" t="s">
        <v>89</v>
      </c>
      <c r="C58" s="58"/>
      <c r="D58" s="15">
        <v>33785</v>
      </c>
      <c r="E58" s="15">
        <v>10097.75</v>
      </c>
      <c r="F58" s="76">
        <v>29.89</v>
      </c>
      <c r="G58" s="58"/>
      <c r="H58" s="77">
        <v>43882.75</v>
      </c>
      <c r="I58" s="58"/>
      <c r="J58" s="58"/>
    </row>
    <row r="59" spans="1:10" x14ac:dyDescent="0.25">
      <c r="A59" s="17" t="s">
        <v>31</v>
      </c>
      <c r="B59" s="87" t="s">
        <v>11</v>
      </c>
      <c r="C59" s="58"/>
      <c r="D59" s="19">
        <v>33785</v>
      </c>
      <c r="E59" s="19">
        <v>10097.75</v>
      </c>
      <c r="F59" s="85">
        <v>29.89</v>
      </c>
      <c r="G59" s="58"/>
      <c r="H59" s="88">
        <v>43882.75</v>
      </c>
      <c r="I59" s="58"/>
      <c r="J59" s="58"/>
    </row>
    <row r="60" spans="1:10" x14ac:dyDescent="0.25">
      <c r="A60" s="21" t="s">
        <v>91</v>
      </c>
      <c r="B60" s="84" t="s">
        <v>92</v>
      </c>
      <c r="C60" s="58"/>
      <c r="D60" s="23">
        <v>1300</v>
      </c>
      <c r="E60" s="23">
        <v>1146</v>
      </c>
      <c r="F60" s="85">
        <v>88.15</v>
      </c>
      <c r="G60" s="58"/>
      <c r="H60" s="86">
        <v>2446</v>
      </c>
      <c r="I60" s="58"/>
      <c r="J60" s="58"/>
    </row>
    <row r="61" spans="1:10" x14ac:dyDescent="0.25">
      <c r="A61" s="21" t="s">
        <v>93</v>
      </c>
      <c r="B61" s="84" t="s">
        <v>94</v>
      </c>
      <c r="C61" s="58"/>
      <c r="D61" s="23">
        <v>32485</v>
      </c>
      <c r="E61" s="23">
        <v>8951.75</v>
      </c>
      <c r="F61" s="85">
        <v>27.56</v>
      </c>
      <c r="G61" s="58"/>
      <c r="H61" s="86">
        <v>41436.75</v>
      </c>
      <c r="I61" s="58"/>
      <c r="J61" s="58"/>
    </row>
  </sheetData>
  <mergeCells count="178">
    <mergeCell ref="B60:C60"/>
    <mergeCell ref="F60:G60"/>
    <mergeCell ref="H60:J60"/>
    <mergeCell ref="B61:C61"/>
    <mergeCell ref="F61:G61"/>
    <mergeCell ref="H61:J61"/>
    <mergeCell ref="B58:C58"/>
    <mergeCell ref="F58:G58"/>
    <mergeCell ref="H58:J58"/>
    <mergeCell ref="B59:C59"/>
    <mergeCell ref="F59:G59"/>
    <mergeCell ref="H59:J59"/>
    <mergeCell ref="B56:C56"/>
    <mergeCell ref="F56:G56"/>
    <mergeCell ref="H56:J56"/>
    <mergeCell ref="B57:C57"/>
    <mergeCell ref="F57:G57"/>
    <mergeCell ref="H57:J57"/>
    <mergeCell ref="B54:C54"/>
    <mergeCell ref="F54:G54"/>
    <mergeCell ref="H54:J54"/>
    <mergeCell ref="B55:C55"/>
    <mergeCell ref="F55:G55"/>
    <mergeCell ref="H55:J55"/>
    <mergeCell ref="B53:C53"/>
    <mergeCell ref="F53:G53"/>
    <mergeCell ref="H53:J53"/>
    <mergeCell ref="B51:C51"/>
    <mergeCell ref="F51:G51"/>
    <mergeCell ref="H51:J51"/>
    <mergeCell ref="B52:C52"/>
    <mergeCell ref="F52:G52"/>
    <mergeCell ref="H52:J52"/>
    <mergeCell ref="B49:C49"/>
    <mergeCell ref="F49:G49"/>
    <mergeCell ref="H49:J49"/>
    <mergeCell ref="B50:C50"/>
    <mergeCell ref="F50:G50"/>
    <mergeCell ref="H50:J50"/>
    <mergeCell ref="B47:C47"/>
    <mergeCell ref="F47:G47"/>
    <mergeCell ref="H47:J47"/>
    <mergeCell ref="B48:C48"/>
    <mergeCell ref="F48:G48"/>
    <mergeCell ref="H48:J48"/>
    <mergeCell ref="B45:C45"/>
    <mergeCell ref="F45:G45"/>
    <mergeCell ref="H45:J45"/>
    <mergeCell ref="B46:C46"/>
    <mergeCell ref="F46:G46"/>
    <mergeCell ref="H46:J46"/>
    <mergeCell ref="B43:C43"/>
    <mergeCell ref="F43:G43"/>
    <mergeCell ref="H43:J43"/>
    <mergeCell ref="B44:C44"/>
    <mergeCell ref="F44:G44"/>
    <mergeCell ref="H44:J44"/>
    <mergeCell ref="B41:C41"/>
    <mergeCell ref="F41:G41"/>
    <mergeCell ref="H41:J41"/>
    <mergeCell ref="B42:C42"/>
    <mergeCell ref="F42:G42"/>
    <mergeCell ref="H42:J42"/>
    <mergeCell ref="B39:C39"/>
    <mergeCell ref="F39:G39"/>
    <mergeCell ref="H39:J39"/>
    <mergeCell ref="B40:C40"/>
    <mergeCell ref="F40:G40"/>
    <mergeCell ref="H40:J40"/>
    <mergeCell ref="B37:C37"/>
    <mergeCell ref="F37:G37"/>
    <mergeCell ref="H37:J37"/>
    <mergeCell ref="B38:C38"/>
    <mergeCell ref="F38:G38"/>
    <mergeCell ref="H38:J38"/>
    <mergeCell ref="B35:C35"/>
    <mergeCell ref="F35:G35"/>
    <mergeCell ref="H35:J35"/>
    <mergeCell ref="B36:C36"/>
    <mergeCell ref="F36:G36"/>
    <mergeCell ref="H36:J36"/>
    <mergeCell ref="B34:C34"/>
    <mergeCell ref="F34:G34"/>
    <mergeCell ref="H34:J34"/>
    <mergeCell ref="B33:C33"/>
    <mergeCell ref="F33:G33"/>
    <mergeCell ref="H33:J33"/>
    <mergeCell ref="B31:C31"/>
    <mergeCell ref="F31:G31"/>
    <mergeCell ref="H31:J31"/>
    <mergeCell ref="B32:C32"/>
    <mergeCell ref="F32:G32"/>
    <mergeCell ref="H32:J32"/>
    <mergeCell ref="B29:C29"/>
    <mergeCell ref="F29:G29"/>
    <mergeCell ref="H29:J29"/>
    <mergeCell ref="B30:C30"/>
    <mergeCell ref="F30:G30"/>
    <mergeCell ref="H30:J30"/>
    <mergeCell ref="B27:C27"/>
    <mergeCell ref="F27:G27"/>
    <mergeCell ref="H27:J27"/>
    <mergeCell ref="B28:C28"/>
    <mergeCell ref="F28:G28"/>
    <mergeCell ref="H28:J28"/>
    <mergeCell ref="B25:C25"/>
    <mergeCell ref="F25:G25"/>
    <mergeCell ref="H25:J25"/>
    <mergeCell ref="B26:C26"/>
    <mergeCell ref="F26:G26"/>
    <mergeCell ref="H26:J26"/>
    <mergeCell ref="B23:C23"/>
    <mergeCell ref="F23:G23"/>
    <mergeCell ref="H23:J23"/>
    <mergeCell ref="B24:C24"/>
    <mergeCell ref="F24:G24"/>
    <mergeCell ref="H24:J24"/>
    <mergeCell ref="B21:C21"/>
    <mergeCell ref="F21:G21"/>
    <mergeCell ref="H21:J21"/>
    <mergeCell ref="B22:C22"/>
    <mergeCell ref="F22:G22"/>
    <mergeCell ref="H22:J22"/>
    <mergeCell ref="B20:C20"/>
    <mergeCell ref="F20:G20"/>
    <mergeCell ref="H20:J20"/>
    <mergeCell ref="B19:C19"/>
    <mergeCell ref="F19:G19"/>
    <mergeCell ref="H19:J19"/>
    <mergeCell ref="B17:C17"/>
    <mergeCell ref="F17:G17"/>
    <mergeCell ref="H17:J17"/>
    <mergeCell ref="B18:C18"/>
    <mergeCell ref="F18:G18"/>
    <mergeCell ref="H18:J18"/>
    <mergeCell ref="B15:C15"/>
    <mergeCell ref="F15:G15"/>
    <mergeCell ref="H15:J15"/>
    <mergeCell ref="B16:C16"/>
    <mergeCell ref="F16:G16"/>
    <mergeCell ref="H16:J16"/>
    <mergeCell ref="B13:C13"/>
    <mergeCell ref="F13:G13"/>
    <mergeCell ref="H13:J13"/>
    <mergeCell ref="B14:C14"/>
    <mergeCell ref="F14:G14"/>
    <mergeCell ref="H14:J14"/>
    <mergeCell ref="B12:C12"/>
    <mergeCell ref="F12:G12"/>
    <mergeCell ref="H12:J12"/>
    <mergeCell ref="B11:C11"/>
    <mergeCell ref="F11:G11"/>
    <mergeCell ref="H11:J11"/>
    <mergeCell ref="B9:C9"/>
    <mergeCell ref="F9:G9"/>
    <mergeCell ref="H9:J9"/>
    <mergeCell ref="B10:C10"/>
    <mergeCell ref="F10:G10"/>
    <mergeCell ref="H10:J10"/>
    <mergeCell ref="B7:C7"/>
    <mergeCell ref="F7:G7"/>
    <mergeCell ref="H7:J7"/>
    <mergeCell ref="B8:C8"/>
    <mergeCell ref="F8:G8"/>
    <mergeCell ref="H8:J8"/>
    <mergeCell ref="A1:J1"/>
    <mergeCell ref="B5:C5"/>
    <mergeCell ref="F5:G5"/>
    <mergeCell ref="H5:J5"/>
    <mergeCell ref="B6:C6"/>
    <mergeCell ref="F6:G6"/>
    <mergeCell ref="H6:J6"/>
    <mergeCell ref="B3:C3"/>
    <mergeCell ref="F3:G3"/>
    <mergeCell ref="H3:J3"/>
    <mergeCell ref="B4:C4"/>
    <mergeCell ref="F4:G4"/>
    <mergeCell ref="H4:J4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C043D-113B-489E-89D2-9FD6E669F021}">
  <dimension ref="A1:F85"/>
  <sheetViews>
    <sheetView topLeftCell="A40" workbookViewId="0">
      <selection activeCell="B22" sqref="B22"/>
    </sheetView>
  </sheetViews>
  <sheetFormatPr defaultRowHeight="15" x14ac:dyDescent="0.25"/>
  <cols>
    <col min="2" max="2" width="58.140625" customWidth="1"/>
    <col min="3" max="3" width="18.7109375" customWidth="1"/>
    <col min="4" max="4" width="16.85546875" customWidth="1"/>
    <col min="5" max="5" width="10.7109375" customWidth="1"/>
    <col min="6" max="6" width="18.140625" customWidth="1"/>
  </cols>
  <sheetData>
    <row r="1" spans="1:6" x14ac:dyDescent="0.25">
      <c r="A1" s="71" t="s">
        <v>186</v>
      </c>
      <c r="B1" s="71"/>
      <c r="C1" s="71"/>
      <c r="D1" s="71"/>
      <c r="E1" s="71"/>
      <c r="F1" s="71"/>
    </row>
    <row r="3" spans="1:6" ht="23.25" customHeight="1" x14ac:dyDescent="0.25">
      <c r="A3" s="28" t="s">
        <v>29</v>
      </c>
      <c r="B3" s="28" t="s">
        <v>95</v>
      </c>
      <c r="C3" s="29" t="s">
        <v>3</v>
      </c>
      <c r="D3" s="29" t="s">
        <v>35</v>
      </c>
      <c r="E3" s="29" t="s">
        <v>36</v>
      </c>
      <c r="F3" s="29" t="s">
        <v>6</v>
      </c>
    </row>
    <row r="4" spans="1:6" x14ac:dyDescent="0.25">
      <c r="A4" s="5" t="s">
        <v>0</v>
      </c>
      <c r="B4" s="6" t="s">
        <v>96</v>
      </c>
      <c r="C4" s="7">
        <v>3588555.21</v>
      </c>
      <c r="D4" s="7">
        <v>-178448.75</v>
      </c>
      <c r="E4" s="8">
        <v>-4.97</v>
      </c>
      <c r="F4" s="7">
        <v>3410106.46</v>
      </c>
    </row>
    <row r="5" spans="1:6" ht="20.25" customHeight="1" x14ac:dyDescent="0.25">
      <c r="A5" s="9" t="s">
        <v>38</v>
      </c>
      <c r="B5" s="10" t="s">
        <v>39</v>
      </c>
      <c r="C5" s="11">
        <v>1095865.26</v>
      </c>
      <c r="D5" s="11">
        <v>24235.47</v>
      </c>
      <c r="E5" s="12">
        <v>2.21</v>
      </c>
      <c r="F5" s="11">
        <v>1120100.73</v>
      </c>
    </row>
    <row r="6" spans="1:6" ht="21" customHeight="1" x14ac:dyDescent="0.25">
      <c r="A6" s="13" t="s">
        <v>40</v>
      </c>
      <c r="B6" s="14" t="s">
        <v>41</v>
      </c>
      <c r="C6" s="15">
        <v>1095865.26</v>
      </c>
      <c r="D6" s="15">
        <v>24235.47</v>
      </c>
      <c r="E6" s="16">
        <v>2.21</v>
      </c>
      <c r="F6" s="15">
        <v>1120100.73</v>
      </c>
    </row>
    <row r="7" spans="1:6" ht="15" customHeight="1" x14ac:dyDescent="0.25">
      <c r="A7" s="17" t="s">
        <v>32</v>
      </c>
      <c r="B7" s="18" t="s">
        <v>13</v>
      </c>
      <c r="C7" s="19">
        <v>1066265.26</v>
      </c>
      <c r="D7" s="19">
        <v>14735.47</v>
      </c>
      <c r="E7" s="20">
        <v>1.38</v>
      </c>
      <c r="F7" s="19">
        <v>1081000.73</v>
      </c>
    </row>
    <row r="8" spans="1:6" ht="15" customHeight="1" x14ac:dyDescent="0.25">
      <c r="A8" s="21" t="s">
        <v>97</v>
      </c>
      <c r="B8" s="22" t="s">
        <v>98</v>
      </c>
      <c r="C8" s="23">
        <v>374000.86</v>
      </c>
      <c r="D8" s="23">
        <v>11040.03</v>
      </c>
      <c r="E8" s="20">
        <v>2.95</v>
      </c>
      <c r="F8" s="23">
        <v>385040.89</v>
      </c>
    </row>
    <row r="9" spans="1:6" ht="15" customHeight="1" x14ac:dyDescent="0.25">
      <c r="A9" s="21" t="s">
        <v>99</v>
      </c>
      <c r="B9" s="22" t="s">
        <v>100</v>
      </c>
      <c r="C9" s="23">
        <v>438210.64</v>
      </c>
      <c r="D9" s="23">
        <v>5095.4399999999996</v>
      </c>
      <c r="E9" s="20">
        <v>1.1599999999999999</v>
      </c>
      <c r="F9" s="23">
        <v>443306.08</v>
      </c>
    </row>
    <row r="10" spans="1:6" ht="15" customHeight="1" x14ac:dyDescent="0.25">
      <c r="A10" s="21" t="s">
        <v>101</v>
      </c>
      <c r="B10" s="22" t="s">
        <v>102</v>
      </c>
      <c r="C10" s="23">
        <v>6679</v>
      </c>
      <c r="D10" s="23">
        <v>-2500</v>
      </c>
      <c r="E10" s="20">
        <v>-37.43</v>
      </c>
      <c r="F10" s="23">
        <v>4179</v>
      </c>
    </row>
    <row r="11" spans="1:6" ht="15" customHeight="1" x14ac:dyDescent="0.25">
      <c r="A11" s="21" t="s">
        <v>103</v>
      </c>
      <c r="B11" s="22" t="s">
        <v>104</v>
      </c>
      <c r="C11" s="23">
        <v>18590</v>
      </c>
      <c r="D11" s="23">
        <v>0</v>
      </c>
      <c r="E11" s="20">
        <v>0</v>
      </c>
      <c r="F11" s="23">
        <v>18590</v>
      </c>
    </row>
    <row r="12" spans="1:6" ht="15" customHeight="1" x14ac:dyDescent="0.25">
      <c r="A12" s="21" t="s">
        <v>105</v>
      </c>
      <c r="B12" s="22" t="s">
        <v>106</v>
      </c>
      <c r="C12" s="23">
        <v>65443.06</v>
      </c>
      <c r="D12" s="23">
        <v>-2000</v>
      </c>
      <c r="E12" s="20">
        <v>-3.06</v>
      </c>
      <c r="F12" s="23">
        <v>63443.06</v>
      </c>
    </row>
    <row r="13" spans="1:6" ht="15" customHeight="1" x14ac:dyDescent="0.25">
      <c r="A13" s="21" t="s">
        <v>107</v>
      </c>
      <c r="B13" s="22" t="s">
        <v>108</v>
      </c>
      <c r="C13" s="23">
        <v>163341.70000000001</v>
      </c>
      <c r="D13" s="23">
        <v>3100</v>
      </c>
      <c r="E13" s="20">
        <v>1.9</v>
      </c>
      <c r="F13" s="23">
        <v>166441.70000000001</v>
      </c>
    </row>
    <row r="14" spans="1:6" ht="15" customHeight="1" x14ac:dyDescent="0.25">
      <c r="A14" s="17" t="s">
        <v>33</v>
      </c>
      <c r="B14" s="18" t="s">
        <v>15</v>
      </c>
      <c r="C14" s="19">
        <v>29600</v>
      </c>
      <c r="D14" s="19">
        <v>9500</v>
      </c>
      <c r="E14" s="20">
        <v>32.090000000000003</v>
      </c>
      <c r="F14" s="19">
        <v>39100</v>
      </c>
    </row>
    <row r="15" spans="1:6" ht="15" customHeight="1" x14ac:dyDescent="0.25">
      <c r="A15" s="21" t="s">
        <v>109</v>
      </c>
      <c r="B15" s="22" t="s">
        <v>110</v>
      </c>
      <c r="C15" s="23">
        <v>29600</v>
      </c>
      <c r="D15" s="23">
        <v>9500</v>
      </c>
      <c r="E15" s="20">
        <v>32.090000000000003</v>
      </c>
      <c r="F15" s="23">
        <v>39100</v>
      </c>
    </row>
    <row r="16" spans="1:6" ht="20.25" customHeight="1" x14ac:dyDescent="0.25">
      <c r="A16" s="9" t="s">
        <v>50</v>
      </c>
      <c r="B16" s="10" t="s">
        <v>51</v>
      </c>
      <c r="C16" s="11">
        <v>3107.05</v>
      </c>
      <c r="D16" s="11">
        <v>0</v>
      </c>
      <c r="E16" s="12">
        <v>0</v>
      </c>
      <c r="F16" s="11">
        <v>3107.05</v>
      </c>
    </row>
    <row r="17" spans="1:6" ht="21.75" customHeight="1" x14ac:dyDescent="0.25">
      <c r="A17" s="13" t="s">
        <v>52</v>
      </c>
      <c r="B17" s="14" t="s">
        <v>51</v>
      </c>
      <c r="C17" s="15">
        <v>2821</v>
      </c>
      <c r="D17" s="15">
        <v>0</v>
      </c>
      <c r="E17" s="16">
        <v>0</v>
      </c>
      <c r="F17" s="15">
        <v>2821</v>
      </c>
    </row>
    <row r="18" spans="1:6" ht="15" customHeight="1" x14ac:dyDescent="0.25">
      <c r="A18" s="17" t="s">
        <v>32</v>
      </c>
      <c r="B18" s="18" t="s">
        <v>13</v>
      </c>
      <c r="C18" s="19">
        <v>2821</v>
      </c>
      <c r="D18" s="19">
        <v>0</v>
      </c>
      <c r="E18" s="20">
        <v>0</v>
      </c>
      <c r="F18" s="19">
        <v>2821</v>
      </c>
    </row>
    <row r="19" spans="1:6" ht="15" customHeight="1" x14ac:dyDescent="0.25">
      <c r="A19" s="21" t="s">
        <v>99</v>
      </c>
      <c r="B19" s="22" t="s">
        <v>100</v>
      </c>
      <c r="C19" s="23">
        <v>2821</v>
      </c>
      <c r="D19" s="23">
        <v>0</v>
      </c>
      <c r="E19" s="20">
        <v>0</v>
      </c>
      <c r="F19" s="23">
        <v>2821</v>
      </c>
    </row>
    <row r="20" spans="1:6" ht="19.5" customHeight="1" x14ac:dyDescent="0.25">
      <c r="A20" s="13" t="s">
        <v>55</v>
      </c>
      <c r="B20" s="14" t="s">
        <v>56</v>
      </c>
      <c r="C20" s="15">
        <v>286.05</v>
      </c>
      <c r="D20" s="15">
        <v>0</v>
      </c>
      <c r="E20" s="16">
        <v>0</v>
      </c>
      <c r="F20" s="15">
        <v>286.05</v>
      </c>
    </row>
    <row r="21" spans="1:6" ht="15" customHeight="1" x14ac:dyDescent="0.25">
      <c r="A21" s="17" t="s">
        <v>32</v>
      </c>
      <c r="B21" s="18" t="s">
        <v>13</v>
      </c>
      <c r="C21" s="19">
        <v>286.05</v>
      </c>
      <c r="D21" s="19">
        <v>0</v>
      </c>
      <c r="E21" s="20">
        <v>0</v>
      </c>
      <c r="F21" s="19">
        <v>286.05</v>
      </c>
    </row>
    <row r="22" spans="1:6" ht="15" customHeight="1" x14ac:dyDescent="0.25">
      <c r="A22" s="21" t="s">
        <v>99</v>
      </c>
      <c r="B22" s="22" t="s">
        <v>100</v>
      </c>
      <c r="C22" s="23">
        <v>286.05</v>
      </c>
      <c r="D22" s="23">
        <v>0</v>
      </c>
      <c r="E22" s="20">
        <v>0</v>
      </c>
      <c r="F22" s="23">
        <v>286.05</v>
      </c>
    </row>
    <row r="23" spans="1:6" ht="19.5" customHeight="1" x14ac:dyDescent="0.25">
      <c r="A23" s="9" t="s">
        <v>57</v>
      </c>
      <c r="B23" s="10" t="s">
        <v>58</v>
      </c>
      <c r="C23" s="11">
        <v>370334.95</v>
      </c>
      <c r="D23" s="11">
        <v>14209</v>
      </c>
      <c r="E23" s="12">
        <v>3.84</v>
      </c>
      <c r="F23" s="11">
        <v>384543.95</v>
      </c>
    </row>
    <row r="24" spans="1:6" ht="16.5" customHeight="1" x14ac:dyDescent="0.25">
      <c r="A24" s="13" t="s">
        <v>59</v>
      </c>
      <c r="B24" s="14" t="s">
        <v>60</v>
      </c>
      <c r="C24" s="15">
        <v>82600</v>
      </c>
      <c r="D24" s="15">
        <v>9400</v>
      </c>
      <c r="E24" s="16">
        <v>11.38</v>
      </c>
      <c r="F24" s="15">
        <v>92000</v>
      </c>
    </row>
    <row r="25" spans="1:6" ht="15" customHeight="1" x14ac:dyDescent="0.25">
      <c r="A25" s="17" t="s">
        <v>32</v>
      </c>
      <c r="B25" s="18" t="s">
        <v>13</v>
      </c>
      <c r="C25" s="19">
        <v>82600</v>
      </c>
      <c r="D25" s="19">
        <v>9400</v>
      </c>
      <c r="E25" s="20">
        <v>11.38</v>
      </c>
      <c r="F25" s="19">
        <v>92000</v>
      </c>
    </row>
    <row r="26" spans="1:6" ht="15" customHeight="1" x14ac:dyDescent="0.25">
      <c r="A26" s="21" t="s">
        <v>99</v>
      </c>
      <c r="B26" s="22" t="s">
        <v>100</v>
      </c>
      <c r="C26" s="23">
        <v>82600</v>
      </c>
      <c r="D26" s="23">
        <v>9400</v>
      </c>
      <c r="E26" s="20">
        <v>11.38</v>
      </c>
      <c r="F26" s="23">
        <v>92000</v>
      </c>
    </row>
    <row r="27" spans="1:6" ht="19.5" customHeight="1" x14ac:dyDescent="0.25">
      <c r="A27" s="13" t="s">
        <v>61</v>
      </c>
      <c r="B27" s="14" t="s">
        <v>62</v>
      </c>
      <c r="C27" s="15">
        <v>54500</v>
      </c>
      <c r="D27" s="15">
        <v>13000</v>
      </c>
      <c r="E27" s="16">
        <v>23.85</v>
      </c>
      <c r="F27" s="15">
        <v>67500</v>
      </c>
    </row>
    <row r="28" spans="1:6" ht="15" customHeight="1" x14ac:dyDescent="0.25">
      <c r="A28" s="17" t="s">
        <v>32</v>
      </c>
      <c r="B28" s="18" t="s">
        <v>13</v>
      </c>
      <c r="C28" s="19">
        <v>54500</v>
      </c>
      <c r="D28" s="19">
        <v>13000</v>
      </c>
      <c r="E28" s="20">
        <v>23.85</v>
      </c>
      <c r="F28" s="19">
        <v>67500</v>
      </c>
    </row>
    <row r="29" spans="1:6" ht="15" customHeight="1" x14ac:dyDescent="0.25">
      <c r="A29" s="21" t="s">
        <v>99</v>
      </c>
      <c r="B29" s="22" t="s">
        <v>100</v>
      </c>
      <c r="C29" s="23">
        <v>53000</v>
      </c>
      <c r="D29" s="23">
        <v>13000</v>
      </c>
      <c r="E29" s="20">
        <v>24.53</v>
      </c>
      <c r="F29" s="23">
        <v>66000</v>
      </c>
    </row>
    <row r="30" spans="1:6" ht="15" customHeight="1" x14ac:dyDescent="0.25">
      <c r="A30" s="21" t="s">
        <v>111</v>
      </c>
      <c r="B30" s="22" t="s">
        <v>112</v>
      </c>
      <c r="C30" s="23">
        <v>1500</v>
      </c>
      <c r="D30" s="23">
        <v>0</v>
      </c>
      <c r="E30" s="20">
        <v>0</v>
      </c>
      <c r="F30" s="23">
        <v>1500</v>
      </c>
    </row>
    <row r="31" spans="1:6" ht="19.5" customHeight="1" x14ac:dyDescent="0.25">
      <c r="A31" s="13" t="s">
        <v>63</v>
      </c>
      <c r="B31" s="14" t="s">
        <v>64</v>
      </c>
      <c r="C31" s="15">
        <v>18930</v>
      </c>
      <c r="D31" s="15">
        <v>-830</v>
      </c>
      <c r="E31" s="16">
        <v>-4.38</v>
      </c>
      <c r="F31" s="15">
        <v>18100</v>
      </c>
    </row>
    <row r="32" spans="1:6" ht="15" customHeight="1" x14ac:dyDescent="0.25">
      <c r="A32" s="17" t="s">
        <v>32</v>
      </c>
      <c r="B32" s="18" t="s">
        <v>13</v>
      </c>
      <c r="C32" s="19">
        <v>18930</v>
      </c>
      <c r="D32" s="19">
        <v>-830</v>
      </c>
      <c r="E32" s="20">
        <v>-4.38</v>
      </c>
      <c r="F32" s="19">
        <v>18100</v>
      </c>
    </row>
    <row r="33" spans="1:6" ht="15" customHeight="1" x14ac:dyDescent="0.25">
      <c r="A33" s="21" t="s">
        <v>99</v>
      </c>
      <c r="B33" s="22" t="s">
        <v>100</v>
      </c>
      <c r="C33" s="23">
        <v>18930</v>
      </c>
      <c r="D33" s="23">
        <v>-830</v>
      </c>
      <c r="E33" s="20">
        <v>-4.38</v>
      </c>
      <c r="F33" s="23">
        <v>18100</v>
      </c>
    </row>
    <row r="34" spans="1:6" ht="22.5" customHeight="1" x14ac:dyDescent="0.25">
      <c r="A34" s="13" t="s">
        <v>65</v>
      </c>
      <c r="B34" s="14" t="s">
        <v>66</v>
      </c>
      <c r="C34" s="15">
        <v>214304.95</v>
      </c>
      <c r="D34" s="15">
        <v>-7361</v>
      </c>
      <c r="E34" s="16">
        <v>-3.43</v>
      </c>
      <c r="F34" s="15">
        <v>206943.95</v>
      </c>
    </row>
    <row r="35" spans="1:6" ht="15" customHeight="1" x14ac:dyDescent="0.25">
      <c r="A35" s="17" t="s">
        <v>32</v>
      </c>
      <c r="B35" s="18" t="s">
        <v>13</v>
      </c>
      <c r="C35" s="19">
        <v>208604.95</v>
      </c>
      <c r="D35" s="19">
        <v>-5461</v>
      </c>
      <c r="E35" s="20">
        <v>-2.62</v>
      </c>
      <c r="F35" s="19">
        <v>203143.95</v>
      </c>
    </row>
    <row r="36" spans="1:6" ht="15" customHeight="1" x14ac:dyDescent="0.25">
      <c r="A36" s="21" t="s">
        <v>97</v>
      </c>
      <c r="B36" s="22" t="s">
        <v>98</v>
      </c>
      <c r="C36" s="23">
        <v>115200</v>
      </c>
      <c r="D36" s="23">
        <v>4700</v>
      </c>
      <c r="E36" s="20">
        <v>4.08</v>
      </c>
      <c r="F36" s="23">
        <v>119900</v>
      </c>
    </row>
    <row r="37" spans="1:6" ht="15" customHeight="1" x14ac:dyDescent="0.25">
      <c r="A37" s="21" t="s">
        <v>99</v>
      </c>
      <c r="B37" s="22" t="s">
        <v>100</v>
      </c>
      <c r="C37" s="23">
        <v>92203.95</v>
      </c>
      <c r="D37" s="23">
        <v>-10261</v>
      </c>
      <c r="E37" s="20">
        <v>-11.13</v>
      </c>
      <c r="F37" s="23">
        <v>81942.95</v>
      </c>
    </row>
    <row r="38" spans="1:6" ht="15" customHeight="1" x14ac:dyDescent="0.25">
      <c r="A38" s="21" t="s">
        <v>101</v>
      </c>
      <c r="B38" s="22" t="s">
        <v>102</v>
      </c>
      <c r="C38" s="23">
        <v>1201</v>
      </c>
      <c r="D38" s="23">
        <v>100</v>
      </c>
      <c r="E38" s="20">
        <v>8.33</v>
      </c>
      <c r="F38" s="23">
        <v>1301</v>
      </c>
    </row>
    <row r="39" spans="1:6" ht="15" customHeight="1" x14ac:dyDescent="0.25">
      <c r="A39" s="17" t="s">
        <v>33</v>
      </c>
      <c r="B39" s="18" t="s">
        <v>15</v>
      </c>
      <c r="C39" s="19">
        <v>5700</v>
      </c>
      <c r="D39" s="19">
        <v>-1900</v>
      </c>
      <c r="E39" s="20">
        <v>-33.33</v>
      </c>
      <c r="F39" s="19">
        <v>3800</v>
      </c>
    </row>
    <row r="40" spans="1:6" ht="15" customHeight="1" x14ac:dyDescent="0.25">
      <c r="A40" s="21" t="s">
        <v>109</v>
      </c>
      <c r="B40" s="22" t="s">
        <v>110</v>
      </c>
      <c r="C40" s="23">
        <v>5700</v>
      </c>
      <c r="D40" s="23">
        <v>-1900</v>
      </c>
      <c r="E40" s="20">
        <v>-33.33</v>
      </c>
      <c r="F40" s="23">
        <v>3800</v>
      </c>
    </row>
    <row r="41" spans="1:6" x14ac:dyDescent="0.25">
      <c r="A41" s="9" t="s">
        <v>67</v>
      </c>
      <c r="B41" s="10" t="s">
        <v>68</v>
      </c>
      <c r="C41" s="11">
        <v>2074077.95</v>
      </c>
      <c r="D41" s="11">
        <v>-226990.97</v>
      </c>
      <c r="E41" s="12">
        <v>-10.94</v>
      </c>
      <c r="F41" s="11">
        <v>1847086.98</v>
      </c>
    </row>
    <row r="42" spans="1:6" ht="17.25" customHeight="1" x14ac:dyDescent="0.25">
      <c r="A42" s="13" t="s">
        <v>69</v>
      </c>
      <c r="B42" s="14" t="s">
        <v>70</v>
      </c>
      <c r="C42" s="15">
        <v>915745.07</v>
      </c>
      <c r="D42" s="15">
        <v>-151422.47</v>
      </c>
      <c r="E42" s="16">
        <v>-16.54</v>
      </c>
      <c r="F42" s="15">
        <v>764322.6</v>
      </c>
    </row>
    <row r="43" spans="1:6" ht="15" customHeight="1" x14ac:dyDescent="0.25">
      <c r="A43" s="17" t="s">
        <v>32</v>
      </c>
      <c r="B43" s="18" t="s">
        <v>13</v>
      </c>
      <c r="C43" s="19">
        <v>259965.07</v>
      </c>
      <c r="D43" s="19">
        <v>5701.1</v>
      </c>
      <c r="E43" s="20">
        <v>2.19</v>
      </c>
      <c r="F43" s="19">
        <v>265666.17</v>
      </c>
    </row>
    <row r="44" spans="1:6" ht="15" customHeight="1" x14ac:dyDescent="0.25">
      <c r="A44" s="21" t="s">
        <v>97</v>
      </c>
      <c r="B44" s="22" t="s">
        <v>98</v>
      </c>
      <c r="C44" s="23">
        <v>49094</v>
      </c>
      <c r="D44" s="23">
        <v>3000</v>
      </c>
      <c r="E44" s="20">
        <v>6.11</v>
      </c>
      <c r="F44" s="23">
        <v>52094</v>
      </c>
    </row>
    <row r="45" spans="1:6" ht="15" customHeight="1" x14ac:dyDescent="0.25">
      <c r="A45" s="21" t="s">
        <v>99</v>
      </c>
      <c r="B45" s="22" t="s">
        <v>100</v>
      </c>
      <c r="C45" s="23">
        <v>210871.07</v>
      </c>
      <c r="D45" s="23">
        <v>2701.1</v>
      </c>
      <c r="E45" s="20">
        <v>1.28</v>
      </c>
      <c r="F45" s="23">
        <v>213572.17</v>
      </c>
    </row>
    <row r="46" spans="1:6" ht="15" customHeight="1" x14ac:dyDescent="0.25">
      <c r="A46" s="17" t="s">
        <v>33</v>
      </c>
      <c r="B46" s="18" t="s">
        <v>15</v>
      </c>
      <c r="C46" s="19">
        <v>655780</v>
      </c>
      <c r="D46" s="19">
        <v>-157123.57</v>
      </c>
      <c r="E46" s="20">
        <v>-23.96</v>
      </c>
      <c r="F46" s="19">
        <v>498656.43</v>
      </c>
    </row>
    <row r="47" spans="1:6" ht="15" customHeight="1" x14ac:dyDescent="0.25">
      <c r="A47" s="21" t="s">
        <v>109</v>
      </c>
      <c r="B47" s="22" t="s">
        <v>110</v>
      </c>
      <c r="C47" s="23">
        <v>655780</v>
      </c>
      <c r="D47" s="23">
        <v>-157123.57</v>
      </c>
      <c r="E47" s="20">
        <v>-23.96</v>
      </c>
      <c r="F47" s="23">
        <v>498656.43</v>
      </c>
    </row>
    <row r="48" spans="1:6" ht="23.25" customHeight="1" x14ac:dyDescent="0.25">
      <c r="A48" s="13" t="s">
        <v>73</v>
      </c>
      <c r="B48" s="14" t="s">
        <v>74</v>
      </c>
      <c r="C48" s="15">
        <v>170155</v>
      </c>
      <c r="D48" s="15">
        <v>-78370.25</v>
      </c>
      <c r="E48" s="16">
        <v>-46.06</v>
      </c>
      <c r="F48" s="15">
        <v>91784.75</v>
      </c>
    </row>
    <row r="49" spans="1:6" ht="15" customHeight="1" x14ac:dyDescent="0.25">
      <c r="A49" s="17" t="s">
        <v>32</v>
      </c>
      <c r="B49" s="18" t="s">
        <v>13</v>
      </c>
      <c r="C49" s="19">
        <v>2100</v>
      </c>
      <c r="D49" s="19">
        <v>1250</v>
      </c>
      <c r="E49" s="20">
        <v>59.52</v>
      </c>
      <c r="F49" s="19">
        <v>3350</v>
      </c>
    </row>
    <row r="50" spans="1:6" ht="15" customHeight="1" x14ac:dyDescent="0.25">
      <c r="A50" s="21" t="s">
        <v>99</v>
      </c>
      <c r="B50" s="22" t="s">
        <v>100</v>
      </c>
      <c r="C50" s="23">
        <v>2100</v>
      </c>
      <c r="D50" s="23">
        <v>1250</v>
      </c>
      <c r="E50" s="20">
        <v>59.52</v>
      </c>
      <c r="F50" s="23">
        <v>3350</v>
      </c>
    </row>
    <row r="51" spans="1:6" ht="15" customHeight="1" x14ac:dyDescent="0.25">
      <c r="A51" s="17" t="s">
        <v>33</v>
      </c>
      <c r="B51" s="18" t="s">
        <v>15</v>
      </c>
      <c r="C51" s="19">
        <v>168055</v>
      </c>
      <c r="D51" s="19">
        <v>-79620.25</v>
      </c>
      <c r="E51" s="20">
        <v>-47.38</v>
      </c>
      <c r="F51" s="19">
        <v>88434.75</v>
      </c>
    </row>
    <row r="52" spans="1:6" ht="15" customHeight="1" x14ac:dyDescent="0.25">
      <c r="A52" s="21" t="s">
        <v>109</v>
      </c>
      <c r="B52" s="22" t="s">
        <v>110</v>
      </c>
      <c r="C52" s="23">
        <v>168055</v>
      </c>
      <c r="D52" s="23">
        <v>-79620.25</v>
      </c>
      <c r="E52" s="20">
        <v>-47.38</v>
      </c>
      <c r="F52" s="23">
        <v>88434.75</v>
      </c>
    </row>
    <row r="53" spans="1:6" ht="18.75" customHeight="1" x14ac:dyDescent="0.25">
      <c r="A53" s="13" t="s">
        <v>75</v>
      </c>
      <c r="B53" s="14" t="s">
        <v>76</v>
      </c>
      <c r="C53" s="15">
        <v>587406.15</v>
      </c>
      <c r="D53" s="15">
        <v>8511.1299999999992</v>
      </c>
      <c r="E53" s="16">
        <v>1.45</v>
      </c>
      <c r="F53" s="15">
        <v>595917.28</v>
      </c>
    </row>
    <row r="54" spans="1:6" ht="15" customHeight="1" x14ac:dyDescent="0.25">
      <c r="A54" s="17" t="s">
        <v>32</v>
      </c>
      <c r="B54" s="18" t="s">
        <v>13</v>
      </c>
      <c r="C54" s="19">
        <v>367736.15</v>
      </c>
      <c r="D54" s="19">
        <v>8511.1299999999992</v>
      </c>
      <c r="E54" s="20">
        <v>2.31</v>
      </c>
      <c r="F54" s="19">
        <v>376247.28</v>
      </c>
    </row>
    <row r="55" spans="1:6" ht="15" customHeight="1" x14ac:dyDescent="0.25">
      <c r="A55" s="21" t="s">
        <v>97</v>
      </c>
      <c r="B55" s="22" t="s">
        <v>98</v>
      </c>
      <c r="C55" s="23">
        <v>274887.34999999998</v>
      </c>
      <c r="D55" s="23">
        <v>3000</v>
      </c>
      <c r="E55" s="20">
        <v>1.0900000000000001</v>
      </c>
      <c r="F55" s="23">
        <v>277887.34999999998</v>
      </c>
    </row>
    <row r="56" spans="1:6" ht="15" customHeight="1" x14ac:dyDescent="0.25">
      <c r="A56" s="21" t="s">
        <v>99</v>
      </c>
      <c r="B56" s="22" t="s">
        <v>100</v>
      </c>
      <c r="C56" s="23">
        <v>92848.8</v>
      </c>
      <c r="D56" s="23">
        <v>5511.13</v>
      </c>
      <c r="E56" s="20">
        <v>5.94</v>
      </c>
      <c r="F56" s="23">
        <v>98359.93</v>
      </c>
    </row>
    <row r="57" spans="1:6" ht="15" customHeight="1" x14ac:dyDescent="0.25">
      <c r="A57" s="17" t="s">
        <v>33</v>
      </c>
      <c r="B57" s="18" t="s">
        <v>15</v>
      </c>
      <c r="C57" s="19">
        <v>219670</v>
      </c>
      <c r="D57" s="19">
        <v>0</v>
      </c>
      <c r="E57" s="20">
        <v>0</v>
      </c>
      <c r="F57" s="19">
        <v>219670</v>
      </c>
    </row>
    <row r="58" spans="1:6" ht="15" customHeight="1" x14ac:dyDescent="0.25">
      <c r="A58" s="21" t="s">
        <v>109</v>
      </c>
      <c r="B58" s="22" t="s">
        <v>110</v>
      </c>
      <c r="C58" s="23">
        <v>219670</v>
      </c>
      <c r="D58" s="23">
        <v>0</v>
      </c>
      <c r="E58" s="20">
        <v>0</v>
      </c>
      <c r="F58" s="23">
        <v>219670</v>
      </c>
    </row>
    <row r="59" spans="1:6" ht="21.75" customHeight="1" x14ac:dyDescent="0.25">
      <c r="A59" s="13" t="s">
        <v>77</v>
      </c>
      <c r="B59" s="14" t="s">
        <v>78</v>
      </c>
      <c r="C59" s="15">
        <v>6550</v>
      </c>
      <c r="D59" s="15">
        <v>0</v>
      </c>
      <c r="E59" s="16">
        <v>0</v>
      </c>
      <c r="F59" s="15">
        <v>6550</v>
      </c>
    </row>
    <row r="60" spans="1:6" ht="15" customHeight="1" x14ac:dyDescent="0.25">
      <c r="A60" s="17" t="s">
        <v>32</v>
      </c>
      <c r="B60" s="18" t="s">
        <v>13</v>
      </c>
      <c r="C60" s="19">
        <v>6550</v>
      </c>
      <c r="D60" s="19">
        <v>0</v>
      </c>
      <c r="E60" s="20">
        <v>0</v>
      </c>
      <c r="F60" s="19">
        <v>6550</v>
      </c>
    </row>
    <row r="61" spans="1:6" ht="15" customHeight="1" x14ac:dyDescent="0.25">
      <c r="A61" s="21" t="s">
        <v>97</v>
      </c>
      <c r="B61" s="22" t="s">
        <v>98</v>
      </c>
      <c r="C61" s="23">
        <v>6230</v>
      </c>
      <c r="D61" s="23">
        <v>0</v>
      </c>
      <c r="E61" s="20">
        <v>0</v>
      </c>
      <c r="F61" s="23">
        <v>6230</v>
      </c>
    </row>
    <row r="62" spans="1:6" ht="15" customHeight="1" x14ac:dyDescent="0.25">
      <c r="A62" s="21" t="s">
        <v>99</v>
      </c>
      <c r="B62" s="22" t="s">
        <v>100</v>
      </c>
      <c r="C62" s="23">
        <v>320</v>
      </c>
      <c r="D62" s="23">
        <v>0</v>
      </c>
      <c r="E62" s="20">
        <v>0</v>
      </c>
      <c r="F62" s="23">
        <v>320</v>
      </c>
    </row>
    <row r="63" spans="1:6" ht="24" customHeight="1" x14ac:dyDescent="0.25">
      <c r="A63" s="13" t="s">
        <v>79</v>
      </c>
      <c r="B63" s="14" t="s">
        <v>80</v>
      </c>
      <c r="C63" s="15">
        <v>675</v>
      </c>
      <c r="D63" s="15">
        <v>-225</v>
      </c>
      <c r="E63" s="16">
        <v>-33.33</v>
      </c>
      <c r="F63" s="15">
        <v>450</v>
      </c>
    </row>
    <row r="64" spans="1:6" ht="15" customHeight="1" x14ac:dyDescent="0.25">
      <c r="A64" s="17" t="s">
        <v>32</v>
      </c>
      <c r="B64" s="18" t="s">
        <v>13</v>
      </c>
      <c r="C64" s="19">
        <v>675</v>
      </c>
      <c r="D64" s="19">
        <v>-225</v>
      </c>
      <c r="E64" s="20">
        <v>-33.33</v>
      </c>
      <c r="F64" s="19">
        <v>450</v>
      </c>
    </row>
    <row r="65" spans="1:6" ht="15" customHeight="1" x14ac:dyDescent="0.25">
      <c r="A65" s="21" t="s">
        <v>99</v>
      </c>
      <c r="B65" s="22" t="s">
        <v>100</v>
      </c>
      <c r="C65" s="23">
        <v>675</v>
      </c>
      <c r="D65" s="23">
        <v>-225</v>
      </c>
      <c r="E65" s="20">
        <v>-33.33</v>
      </c>
      <c r="F65" s="23">
        <v>450</v>
      </c>
    </row>
    <row r="66" spans="1:6" ht="25.5" customHeight="1" x14ac:dyDescent="0.25">
      <c r="A66" s="13" t="s">
        <v>81</v>
      </c>
      <c r="B66" s="14" t="s">
        <v>82</v>
      </c>
      <c r="C66" s="15">
        <v>393389.86</v>
      </c>
      <c r="D66" s="15">
        <v>-5484.38</v>
      </c>
      <c r="E66" s="16">
        <v>-1.39</v>
      </c>
      <c r="F66" s="15">
        <v>387905.48</v>
      </c>
    </row>
    <row r="67" spans="1:6" ht="15" customHeight="1" x14ac:dyDescent="0.25">
      <c r="A67" s="17" t="s">
        <v>32</v>
      </c>
      <c r="B67" s="18" t="s">
        <v>13</v>
      </c>
      <c r="C67" s="19">
        <v>251435.82</v>
      </c>
      <c r="D67" s="19">
        <v>-5955.13</v>
      </c>
      <c r="E67" s="20">
        <v>-2.37</v>
      </c>
      <c r="F67" s="19">
        <v>245480.69</v>
      </c>
    </row>
    <row r="68" spans="1:6" ht="15" customHeight="1" x14ac:dyDescent="0.25">
      <c r="A68" s="21" t="s">
        <v>97</v>
      </c>
      <c r="B68" s="22" t="s">
        <v>98</v>
      </c>
      <c r="C68" s="23">
        <v>26709.65</v>
      </c>
      <c r="D68" s="23">
        <v>0</v>
      </c>
      <c r="E68" s="20">
        <v>0</v>
      </c>
      <c r="F68" s="23">
        <v>26709.65</v>
      </c>
    </row>
    <row r="69" spans="1:6" ht="15" customHeight="1" x14ac:dyDescent="0.25">
      <c r="A69" s="21" t="s">
        <v>99</v>
      </c>
      <c r="B69" s="22" t="s">
        <v>100</v>
      </c>
      <c r="C69" s="23">
        <v>128430.17</v>
      </c>
      <c r="D69" s="23">
        <v>-4655.13</v>
      </c>
      <c r="E69" s="20">
        <v>-3.62</v>
      </c>
      <c r="F69" s="23">
        <v>123775.03999999999</v>
      </c>
    </row>
    <row r="70" spans="1:6" ht="15" customHeight="1" x14ac:dyDescent="0.25">
      <c r="A70" s="21" t="s">
        <v>107</v>
      </c>
      <c r="B70" s="22" t="s">
        <v>108</v>
      </c>
      <c r="C70" s="23">
        <v>96296</v>
      </c>
      <c r="D70" s="23">
        <v>-1300</v>
      </c>
      <c r="E70" s="20">
        <v>-1.35</v>
      </c>
      <c r="F70" s="23">
        <v>94996</v>
      </c>
    </row>
    <row r="71" spans="1:6" ht="15" customHeight="1" x14ac:dyDescent="0.25">
      <c r="A71" s="17" t="s">
        <v>33</v>
      </c>
      <c r="B71" s="18" t="s">
        <v>15</v>
      </c>
      <c r="C71" s="19">
        <v>141954.04</v>
      </c>
      <c r="D71" s="19">
        <v>470.75</v>
      </c>
      <c r="E71" s="20">
        <v>0.33</v>
      </c>
      <c r="F71" s="19">
        <v>142424.79</v>
      </c>
    </row>
    <row r="72" spans="1:6" ht="15" customHeight="1" x14ac:dyDescent="0.25">
      <c r="A72" s="21" t="s">
        <v>109</v>
      </c>
      <c r="B72" s="22" t="s">
        <v>110</v>
      </c>
      <c r="C72" s="23">
        <v>141954.04</v>
      </c>
      <c r="D72" s="23">
        <v>470.75</v>
      </c>
      <c r="E72" s="20">
        <v>0.33</v>
      </c>
      <c r="F72" s="23">
        <v>142424.79</v>
      </c>
    </row>
    <row r="73" spans="1:6" ht="26.25" customHeight="1" x14ac:dyDescent="0.25">
      <c r="A73" s="13" t="s">
        <v>83</v>
      </c>
      <c r="B73" s="14" t="s">
        <v>84</v>
      </c>
      <c r="C73" s="15">
        <v>156.87</v>
      </c>
      <c r="D73" s="15">
        <v>0</v>
      </c>
      <c r="E73" s="16">
        <v>0</v>
      </c>
      <c r="F73" s="15">
        <v>156.87</v>
      </c>
    </row>
    <row r="74" spans="1:6" ht="15" customHeight="1" x14ac:dyDescent="0.25">
      <c r="A74" s="17" t="s">
        <v>32</v>
      </c>
      <c r="B74" s="18" t="s">
        <v>13</v>
      </c>
      <c r="C74" s="19">
        <v>156.87</v>
      </c>
      <c r="D74" s="19">
        <v>0</v>
      </c>
      <c r="E74" s="20">
        <v>0</v>
      </c>
      <c r="F74" s="19">
        <v>156.87</v>
      </c>
    </row>
    <row r="75" spans="1:6" ht="15" customHeight="1" x14ac:dyDescent="0.25">
      <c r="A75" s="21" t="s">
        <v>99</v>
      </c>
      <c r="B75" s="22" t="s">
        <v>100</v>
      </c>
      <c r="C75" s="23">
        <v>156.87</v>
      </c>
      <c r="D75" s="23">
        <v>0</v>
      </c>
      <c r="E75" s="20">
        <v>0</v>
      </c>
      <c r="F75" s="23">
        <v>156.87</v>
      </c>
    </row>
    <row r="76" spans="1:6" x14ac:dyDescent="0.25">
      <c r="A76" s="9" t="s">
        <v>85</v>
      </c>
      <c r="B76" s="10" t="s">
        <v>86</v>
      </c>
      <c r="C76" s="11">
        <v>11385</v>
      </c>
      <c r="D76" s="11">
        <v>0</v>
      </c>
      <c r="E76" s="12">
        <v>0</v>
      </c>
      <c r="F76" s="11">
        <v>11385</v>
      </c>
    </row>
    <row r="77" spans="1:6" x14ac:dyDescent="0.25">
      <c r="A77" s="13" t="s">
        <v>87</v>
      </c>
      <c r="B77" s="14" t="s">
        <v>86</v>
      </c>
      <c r="C77" s="15">
        <v>11385</v>
      </c>
      <c r="D77" s="15">
        <v>0</v>
      </c>
      <c r="E77" s="16">
        <v>0</v>
      </c>
      <c r="F77" s="15">
        <v>11385</v>
      </c>
    </row>
    <row r="78" spans="1:6" ht="15" customHeight="1" x14ac:dyDescent="0.25">
      <c r="A78" s="17" t="s">
        <v>32</v>
      </c>
      <c r="B78" s="18" t="s">
        <v>13</v>
      </c>
      <c r="C78" s="19">
        <v>11385</v>
      </c>
      <c r="D78" s="19">
        <v>0</v>
      </c>
      <c r="E78" s="20">
        <v>0</v>
      </c>
      <c r="F78" s="19">
        <v>11385</v>
      </c>
    </row>
    <row r="79" spans="1:6" ht="15" customHeight="1" x14ac:dyDescent="0.25">
      <c r="A79" s="21" t="s">
        <v>99</v>
      </c>
      <c r="B79" s="22" t="s">
        <v>100</v>
      </c>
      <c r="C79" s="23">
        <v>11385</v>
      </c>
      <c r="D79" s="23">
        <v>0</v>
      </c>
      <c r="E79" s="20">
        <v>0</v>
      </c>
      <c r="F79" s="23">
        <v>11385</v>
      </c>
    </row>
    <row r="80" spans="1:6" ht="23.25" customHeight="1" x14ac:dyDescent="0.25">
      <c r="A80" s="9" t="s">
        <v>88</v>
      </c>
      <c r="B80" s="10" t="s">
        <v>89</v>
      </c>
      <c r="C80" s="11">
        <v>33785</v>
      </c>
      <c r="D80" s="11">
        <v>10097.75</v>
      </c>
      <c r="E80" s="12">
        <v>29.89</v>
      </c>
      <c r="F80" s="11">
        <v>43882.75</v>
      </c>
    </row>
    <row r="81" spans="1:6" ht="18" customHeight="1" x14ac:dyDescent="0.25">
      <c r="A81" s="13" t="s">
        <v>90</v>
      </c>
      <c r="B81" s="14" t="s">
        <v>89</v>
      </c>
      <c r="C81" s="15">
        <v>33785</v>
      </c>
      <c r="D81" s="15">
        <v>10097.75</v>
      </c>
      <c r="E81" s="16">
        <v>29.89</v>
      </c>
      <c r="F81" s="15">
        <v>43882.75</v>
      </c>
    </row>
    <row r="82" spans="1:6" ht="15" customHeight="1" x14ac:dyDescent="0.25">
      <c r="A82" s="17" t="s">
        <v>32</v>
      </c>
      <c r="B82" s="18" t="s">
        <v>13</v>
      </c>
      <c r="C82" s="19">
        <v>1300</v>
      </c>
      <c r="D82" s="19">
        <v>10000</v>
      </c>
      <c r="E82" s="20">
        <v>769.23</v>
      </c>
      <c r="F82" s="19">
        <v>11300</v>
      </c>
    </row>
    <row r="83" spans="1:6" ht="15" customHeight="1" x14ac:dyDescent="0.25">
      <c r="A83" s="21" t="s">
        <v>99</v>
      </c>
      <c r="B83" s="22" t="s">
        <v>100</v>
      </c>
      <c r="C83" s="23">
        <v>1300</v>
      </c>
      <c r="D83" s="23">
        <v>10000</v>
      </c>
      <c r="E83" s="20">
        <v>769.23</v>
      </c>
      <c r="F83" s="23">
        <v>11300</v>
      </c>
    </row>
    <row r="84" spans="1:6" ht="15" customHeight="1" x14ac:dyDescent="0.25">
      <c r="A84" s="17" t="s">
        <v>33</v>
      </c>
      <c r="B84" s="18" t="s">
        <v>15</v>
      </c>
      <c r="C84" s="19">
        <v>32485</v>
      </c>
      <c r="D84" s="19">
        <v>97.75</v>
      </c>
      <c r="E84" s="20">
        <v>0.3</v>
      </c>
      <c r="F84" s="19">
        <v>32582.75</v>
      </c>
    </row>
    <row r="85" spans="1:6" ht="15" customHeight="1" x14ac:dyDescent="0.25">
      <c r="A85" s="21" t="s">
        <v>109</v>
      </c>
      <c r="B85" s="22" t="s">
        <v>110</v>
      </c>
      <c r="C85" s="23">
        <v>32485</v>
      </c>
      <c r="D85" s="23">
        <v>97.75</v>
      </c>
      <c r="E85" s="20">
        <v>0.3</v>
      </c>
      <c r="F85" s="23">
        <v>32582.75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B0D3D8-1512-47DA-911F-C9DDFC980711}">
  <dimension ref="A1:J94"/>
  <sheetViews>
    <sheetView topLeftCell="A25" workbookViewId="0">
      <selection activeCell="B18" sqref="B18:C18"/>
    </sheetView>
  </sheetViews>
  <sheetFormatPr defaultRowHeight="15" x14ac:dyDescent="0.25"/>
  <cols>
    <col min="1" max="1" width="33.5703125" customWidth="1"/>
    <col min="3" max="3" width="43.85546875" customWidth="1"/>
    <col min="4" max="4" width="14" customWidth="1"/>
    <col min="5" max="6" width="16.28515625" customWidth="1"/>
    <col min="7" max="7" width="5.5703125" customWidth="1"/>
    <col min="8" max="8" width="7.5703125" customWidth="1"/>
    <col min="9" max="9" width="0.28515625" customWidth="1"/>
  </cols>
  <sheetData>
    <row r="1" spans="1:10" x14ac:dyDescent="0.25">
      <c r="A1" s="71" t="s">
        <v>185</v>
      </c>
      <c r="B1" s="71"/>
      <c r="C1" s="71"/>
      <c r="D1" s="71"/>
      <c r="E1" s="71"/>
      <c r="F1" s="71"/>
      <c r="G1" s="71"/>
      <c r="H1" s="71"/>
      <c r="I1" s="71"/>
      <c r="J1" s="71"/>
    </row>
    <row r="3" spans="1:10" x14ac:dyDescent="0.25">
      <c r="A3" s="28" t="s">
        <v>29</v>
      </c>
      <c r="B3" s="78" t="s">
        <v>95</v>
      </c>
      <c r="C3" s="79"/>
      <c r="D3" s="29" t="s">
        <v>3</v>
      </c>
      <c r="E3" s="29" t="s">
        <v>35</v>
      </c>
      <c r="F3" s="95" t="s">
        <v>36</v>
      </c>
      <c r="G3" s="79"/>
      <c r="H3" s="95" t="s">
        <v>6</v>
      </c>
      <c r="I3" s="79"/>
      <c r="J3" s="79"/>
    </row>
    <row r="4" spans="1:10" x14ac:dyDescent="0.25">
      <c r="A4" s="5" t="s">
        <v>0</v>
      </c>
      <c r="B4" s="81" t="s">
        <v>96</v>
      </c>
      <c r="C4" s="58"/>
      <c r="D4" s="7">
        <v>3588555.21</v>
      </c>
      <c r="E4" s="7">
        <v>-178448.75</v>
      </c>
      <c r="F4" s="82">
        <v>-4.97</v>
      </c>
      <c r="G4" s="58"/>
      <c r="H4" s="83">
        <v>3410106.46</v>
      </c>
      <c r="I4" s="58"/>
      <c r="J4" s="58"/>
    </row>
    <row r="5" spans="1:10" ht="23.1" customHeight="1" x14ac:dyDescent="0.25">
      <c r="A5" s="24" t="s">
        <v>113</v>
      </c>
      <c r="B5" s="92" t="s">
        <v>114</v>
      </c>
      <c r="C5" s="58"/>
      <c r="D5" s="25">
        <v>619134.88</v>
      </c>
      <c r="E5" s="25">
        <v>31317.200000000001</v>
      </c>
      <c r="F5" s="93">
        <v>5.0599999999999996</v>
      </c>
      <c r="G5" s="58"/>
      <c r="H5" s="94">
        <v>650452.07999999996</v>
      </c>
      <c r="I5" s="58"/>
      <c r="J5" s="58"/>
    </row>
    <row r="6" spans="1:10" ht="23.1" customHeight="1" x14ac:dyDescent="0.25">
      <c r="A6" s="26" t="s">
        <v>115</v>
      </c>
      <c r="B6" s="90" t="s">
        <v>116</v>
      </c>
      <c r="C6" s="58"/>
      <c r="D6" s="27">
        <v>252672.87</v>
      </c>
      <c r="E6" s="27">
        <v>19324.32</v>
      </c>
      <c r="F6" s="91">
        <v>7.65</v>
      </c>
      <c r="G6" s="58"/>
      <c r="H6" s="89">
        <v>271997.19</v>
      </c>
      <c r="I6" s="58"/>
      <c r="J6" s="58"/>
    </row>
    <row r="7" spans="1:10" x14ac:dyDescent="0.25">
      <c r="A7" s="21" t="s">
        <v>97</v>
      </c>
      <c r="B7" s="84" t="s">
        <v>98</v>
      </c>
      <c r="C7" s="58"/>
      <c r="D7" s="23">
        <v>24675.97</v>
      </c>
      <c r="E7" s="23">
        <v>6324.03</v>
      </c>
      <c r="F7" s="85">
        <v>25.63</v>
      </c>
      <c r="G7" s="58"/>
      <c r="H7" s="86">
        <v>31000</v>
      </c>
      <c r="I7" s="58"/>
      <c r="J7" s="58"/>
    </row>
    <row r="8" spans="1:10" x14ac:dyDescent="0.25">
      <c r="A8" s="21" t="s">
        <v>99</v>
      </c>
      <c r="B8" s="84" t="s">
        <v>100</v>
      </c>
      <c r="C8" s="58"/>
      <c r="D8" s="23">
        <v>212875.2</v>
      </c>
      <c r="E8" s="23">
        <v>-1999.71</v>
      </c>
      <c r="F8" s="85">
        <v>-0.94</v>
      </c>
      <c r="G8" s="58"/>
      <c r="H8" s="86">
        <v>210875.49</v>
      </c>
      <c r="I8" s="58"/>
      <c r="J8" s="58"/>
    </row>
    <row r="9" spans="1:10" x14ac:dyDescent="0.25">
      <c r="A9" s="21" t="s">
        <v>107</v>
      </c>
      <c r="B9" s="84" t="s">
        <v>108</v>
      </c>
      <c r="C9" s="58"/>
      <c r="D9" s="23">
        <v>3121.7</v>
      </c>
      <c r="E9" s="23">
        <v>0</v>
      </c>
      <c r="F9" s="85">
        <v>0</v>
      </c>
      <c r="G9" s="58"/>
      <c r="H9" s="86">
        <v>3121.7</v>
      </c>
      <c r="I9" s="58"/>
      <c r="J9" s="58"/>
    </row>
    <row r="10" spans="1:10" x14ac:dyDescent="0.25">
      <c r="A10" s="21" t="s">
        <v>109</v>
      </c>
      <c r="B10" s="84" t="s">
        <v>110</v>
      </c>
      <c r="C10" s="58"/>
      <c r="D10" s="23">
        <v>12000</v>
      </c>
      <c r="E10" s="23">
        <v>15000</v>
      </c>
      <c r="F10" s="85">
        <v>125</v>
      </c>
      <c r="G10" s="58"/>
      <c r="H10" s="86">
        <v>27000</v>
      </c>
      <c r="I10" s="58"/>
      <c r="J10" s="58"/>
    </row>
    <row r="11" spans="1:10" ht="23.1" customHeight="1" x14ac:dyDescent="0.25">
      <c r="A11" s="26" t="s">
        <v>117</v>
      </c>
      <c r="B11" s="90" t="s">
        <v>118</v>
      </c>
      <c r="C11" s="58"/>
      <c r="D11" s="27">
        <v>366462.01</v>
      </c>
      <c r="E11" s="27">
        <v>11992.88</v>
      </c>
      <c r="F11" s="91">
        <v>3.27</v>
      </c>
      <c r="G11" s="58"/>
      <c r="H11" s="89">
        <v>378454.89</v>
      </c>
      <c r="I11" s="58"/>
      <c r="J11" s="58"/>
    </row>
    <row r="12" spans="1:10" x14ac:dyDescent="0.25">
      <c r="A12" s="21" t="s">
        <v>97</v>
      </c>
      <c r="B12" s="84" t="s">
        <v>98</v>
      </c>
      <c r="C12" s="58"/>
      <c r="D12" s="23">
        <v>178624.89</v>
      </c>
      <c r="E12" s="23">
        <v>11850</v>
      </c>
      <c r="F12" s="85">
        <v>6.63</v>
      </c>
      <c r="G12" s="58"/>
      <c r="H12" s="86">
        <v>190474.89</v>
      </c>
      <c r="I12" s="58"/>
      <c r="J12" s="58"/>
    </row>
    <row r="13" spans="1:10" x14ac:dyDescent="0.25">
      <c r="A13" s="21" t="s">
        <v>99</v>
      </c>
      <c r="B13" s="84" t="s">
        <v>100</v>
      </c>
      <c r="C13" s="58"/>
      <c r="D13" s="23">
        <v>144058.12</v>
      </c>
      <c r="E13" s="23">
        <v>7642.88</v>
      </c>
      <c r="F13" s="85">
        <v>5.31</v>
      </c>
      <c r="G13" s="58"/>
      <c r="H13" s="86">
        <v>151701</v>
      </c>
      <c r="I13" s="58"/>
      <c r="J13" s="58"/>
    </row>
    <row r="14" spans="1:10" x14ac:dyDescent="0.25">
      <c r="A14" s="21" t="s">
        <v>101</v>
      </c>
      <c r="B14" s="84" t="s">
        <v>102</v>
      </c>
      <c r="C14" s="58"/>
      <c r="D14" s="23">
        <v>5679</v>
      </c>
      <c r="E14" s="23">
        <v>-2500</v>
      </c>
      <c r="F14" s="85">
        <v>-44.02</v>
      </c>
      <c r="G14" s="58"/>
      <c r="H14" s="86">
        <v>3179</v>
      </c>
      <c r="I14" s="58"/>
      <c r="J14" s="58"/>
    </row>
    <row r="15" spans="1:10" x14ac:dyDescent="0.25">
      <c r="A15" s="21" t="s">
        <v>109</v>
      </c>
      <c r="B15" s="84" t="s">
        <v>110</v>
      </c>
      <c r="C15" s="58"/>
      <c r="D15" s="23">
        <v>38100</v>
      </c>
      <c r="E15" s="23">
        <v>-5000</v>
      </c>
      <c r="F15" s="85">
        <v>-13.12</v>
      </c>
      <c r="G15" s="58"/>
      <c r="H15" s="86">
        <v>33100</v>
      </c>
      <c r="I15" s="58"/>
      <c r="J15" s="58"/>
    </row>
    <row r="16" spans="1:10" ht="23.1" customHeight="1" x14ac:dyDescent="0.25">
      <c r="A16" s="24" t="s">
        <v>119</v>
      </c>
      <c r="B16" s="92" t="s">
        <v>120</v>
      </c>
      <c r="C16" s="58"/>
      <c r="D16" s="25">
        <v>8250</v>
      </c>
      <c r="E16" s="25">
        <v>0</v>
      </c>
      <c r="F16" s="93">
        <v>0</v>
      </c>
      <c r="G16" s="58"/>
      <c r="H16" s="94">
        <v>8250</v>
      </c>
      <c r="I16" s="58"/>
      <c r="J16" s="58"/>
    </row>
    <row r="17" spans="1:10" ht="23.1" customHeight="1" x14ac:dyDescent="0.25">
      <c r="A17" s="26" t="s">
        <v>121</v>
      </c>
      <c r="B17" s="90" t="s">
        <v>122</v>
      </c>
      <c r="C17" s="58"/>
      <c r="D17" s="27">
        <v>8250</v>
      </c>
      <c r="E17" s="27">
        <v>0</v>
      </c>
      <c r="F17" s="91">
        <v>0</v>
      </c>
      <c r="G17" s="58"/>
      <c r="H17" s="89">
        <v>8250</v>
      </c>
      <c r="I17" s="58"/>
      <c r="J17" s="58"/>
    </row>
    <row r="18" spans="1:10" x14ac:dyDescent="0.25">
      <c r="A18" s="21" t="s">
        <v>99</v>
      </c>
      <c r="B18" s="84" t="s">
        <v>100</v>
      </c>
      <c r="C18" s="58"/>
      <c r="D18" s="23">
        <v>5430</v>
      </c>
      <c r="E18" s="23">
        <v>0</v>
      </c>
      <c r="F18" s="85">
        <v>0</v>
      </c>
      <c r="G18" s="58"/>
      <c r="H18" s="86">
        <v>5430</v>
      </c>
      <c r="I18" s="58"/>
      <c r="J18" s="58"/>
    </row>
    <row r="19" spans="1:10" x14ac:dyDescent="0.25">
      <c r="A19" s="21" t="s">
        <v>107</v>
      </c>
      <c r="B19" s="84" t="s">
        <v>108</v>
      </c>
      <c r="C19" s="58"/>
      <c r="D19" s="23">
        <v>2820</v>
      </c>
      <c r="E19" s="23">
        <v>0</v>
      </c>
      <c r="F19" s="85">
        <v>0</v>
      </c>
      <c r="G19" s="58"/>
      <c r="H19" s="86">
        <v>2820</v>
      </c>
      <c r="I19" s="58"/>
      <c r="J19" s="58"/>
    </row>
    <row r="20" spans="1:10" ht="23.1" customHeight="1" x14ac:dyDescent="0.25">
      <c r="A20" s="24" t="s">
        <v>123</v>
      </c>
      <c r="B20" s="92" t="s">
        <v>124</v>
      </c>
      <c r="C20" s="58"/>
      <c r="D20" s="25">
        <v>82000</v>
      </c>
      <c r="E20" s="25">
        <v>0</v>
      </c>
      <c r="F20" s="93">
        <v>0</v>
      </c>
      <c r="G20" s="58"/>
      <c r="H20" s="94">
        <v>82000</v>
      </c>
      <c r="I20" s="58"/>
      <c r="J20" s="58"/>
    </row>
    <row r="21" spans="1:10" ht="23.1" customHeight="1" x14ac:dyDescent="0.25">
      <c r="A21" s="26" t="s">
        <v>125</v>
      </c>
      <c r="B21" s="90" t="s">
        <v>126</v>
      </c>
      <c r="C21" s="58"/>
      <c r="D21" s="27">
        <v>82000</v>
      </c>
      <c r="E21" s="27">
        <v>0</v>
      </c>
      <c r="F21" s="91">
        <v>0</v>
      </c>
      <c r="G21" s="58"/>
      <c r="H21" s="89">
        <v>82000</v>
      </c>
      <c r="I21" s="58"/>
      <c r="J21" s="58"/>
    </row>
    <row r="22" spans="1:10" x14ac:dyDescent="0.25">
      <c r="A22" s="21" t="s">
        <v>99</v>
      </c>
      <c r="B22" s="84" t="s">
        <v>100</v>
      </c>
      <c r="C22" s="58"/>
      <c r="D22" s="23">
        <v>1000</v>
      </c>
      <c r="E22" s="23">
        <v>0</v>
      </c>
      <c r="F22" s="85">
        <v>0</v>
      </c>
      <c r="G22" s="58"/>
      <c r="H22" s="86">
        <v>1000</v>
      </c>
      <c r="I22" s="58"/>
      <c r="J22" s="58"/>
    </row>
    <row r="23" spans="1:10" x14ac:dyDescent="0.25">
      <c r="A23" s="21" t="s">
        <v>107</v>
      </c>
      <c r="B23" s="84" t="s">
        <v>108</v>
      </c>
      <c r="C23" s="58"/>
      <c r="D23" s="23">
        <v>80000</v>
      </c>
      <c r="E23" s="23">
        <v>0</v>
      </c>
      <c r="F23" s="85">
        <v>0</v>
      </c>
      <c r="G23" s="58"/>
      <c r="H23" s="86">
        <v>80000</v>
      </c>
      <c r="I23" s="58"/>
      <c r="J23" s="58"/>
    </row>
    <row r="24" spans="1:10" x14ac:dyDescent="0.25">
      <c r="A24" s="21" t="s">
        <v>109</v>
      </c>
      <c r="B24" s="84" t="s">
        <v>110</v>
      </c>
      <c r="C24" s="58"/>
      <c r="D24" s="23">
        <v>1000</v>
      </c>
      <c r="E24" s="23">
        <v>0</v>
      </c>
      <c r="F24" s="85">
        <v>0</v>
      </c>
      <c r="G24" s="58"/>
      <c r="H24" s="86">
        <v>1000</v>
      </c>
      <c r="I24" s="58"/>
      <c r="J24" s="58"/>
    </row>
    <row r="25" spans="1:10" ht="23.1" customHeight="1" x14ac:dyDescent="0.25">
      <c r="A25" s="24" t="s">
        <v>127</v>
      </c>
      <c r="B25" s="92" t="s">
        <v>128</v>
      </c>
      <c r="C25" s="58"/>
      <c r="D25" s="25">
        <v>63800</v>
      </c>
      <c r="E25" s="25">
        <v>24246.22</v>
      </c>
      <c r="F25" s="93">
        <v>38</v>
      </c>
      <c r="G25" s="58"/>
      <c r="H25" s="94">
        <v>88046.22</v>
      </c>
      <c r="I25" s="58"/>
      <c r="J25" s="58"/>
    </row>
    <row r="26" spans="1:10" ht="23.1" customHeight="1" x14ac:dyDescent="0.25">
      <c r="A26" s="26" t="s">
        <v>129</v>
      </c>
      <c r="B26" s="90" t="s">
        <v>130</v>
      </c>
      <c r="C26" s="58"/>
      <c r="D26" s="27">
        <v>59800</v>
      </c>
      <c r="E26" s="27">
        <v>24246.22</v>
      </c>
      <c r="F26" s="91">
        <v>40.549999999999997</v>
      </c>
      <c r="G26" s="58"/>
      <c r="H26" s="89">
        <v>84046.22</v>
      </c>
      <c r="I26" s="58"/>
      <c r="J26" s="58"/>
    </row>
    <row r="27" spans="1:10" x14ac:dyDescent="0.25">
      <c r="A27" s="21" t="s">
        <v>99</v>
      </c>
      <c r="B27" s="84" t="s">
        <v>100</v>
      </c>
      <c r="C27" s="58"/>
      <c r="D27" s="23">
        <v>58300</v>
      </c>
      <c r="E27" s="23">
        <v>24246.22</v>
      </c>
      <c r="F27" s="85">
        <v>41.59</v>
      </c>
      <c r="G27" s="58"/>
      <c r="H27" s="86">
        <v>82546.22</v>
      </c>
      <c r="I27" s="58"/>
      <c r="J27" s="58"/>
    </row>
    <row r="28" spans="1:10" x14ac:dyDescent="0.25">
      <c r="A28" s="21" t="s">
        <v>111</v>
      </c>
      <c r="B28" s="84" t="s">
        <v>112</v>
      </c>
      <c r="C28" s="58"/>
      <c r="D28" s="23">
        <v>1500</v>
      </c>
      <c r="E28" s="23">
        <v>0</v>
      </c>
      <c r="F28" s="85">
        <v>0</v>
      </c>
      <c r="G28" s="58"/>
      <c r="H28" s="86">
        <v>1500</v>
      </c>
      <c r="I28" s="58"/>
      <c r="J28" s="58"/>
    </row>
    <row r="29" spans="1:10" ht="23.1" customHeight="1" x14ac:dyDescent="0.25">
      <c r="A29" s="26" t="s">
        <v>131</v>
      </c>
      <c r="B29" s="90" t="s">
        <v>132</v>
      </c>
      <c r="C29" s="58"/>
      <c r="D29" s="27">
        <v>4000</v>
      </c>
      <c r="E29" s="27">
        <v>0</v>
      </c>
      <c r="F29" s="91">
        <v>0</v>
      </c>
      <c r="G29" s="58"/>
      <c r="H29" s="89">
        <v>4000</v>
      </c>
      <c r="I29" s="58"/>
      <c r="J29" s="58"/>
    </row>
    <row r="30" spans="1:10" x14ac:dyDescent="0.25">
      <c r="A30" s="21" t="s">
        <v>103</v>
      </c>
      <c r="B30" s="84" t="s">
        <v>104</v>
      </c>
      <c r="C30" s="58"/>
      <c r="D30" s="23">
        <v>4000</v>
      </c>
      <c r="E30" s="23">
        <v>0</v>
      </c>
      <c r="F30" s="85">
        <v>0</v>
      </c>
      <c r="G30" s="58"/>
      <c r="H30" s="86">
        <v>4000</v>
      </c>
      <c r="I30" s="58"/>
      <c r="J30" s="58"/>
    </row>
    <row r="31" spans="1:10" ht="23.1" customHeight="1" x14ac:dyDescent="0.25">
      <c r="A31" s="24" t="s">
        <v>133</v>
      </c>
      <c r="B31" s="92" t="s">
        <v>134</v>
      </c>
      <c r="C31" s="58"/>
      <c r="D31" s="25">
        <v>267482.56</v>
      </c>
      <c r="E31" s="25">
        <v>22112.9</v>
      </c>
      <c r="F31" s="93">
        <v>8.27</v>
      </c>
      <c r="G31" s="58"/>
      <c r="H31" s="94">
        <v>289595.46000000002</v>
      </c>
      <c r="I31" s="58"/>
      <c r="J31" s="58"/>
    </row>
    <row r="32" spans="1:10" ht="23.1" customHeight="1" x14ac:dyDescent="0.25">
      <c r="A32" s="26" t="s">
        <v>135</v>
      </c>
      <c r="B32" s="90" t="s">
        <v>136</v>
      </c>
      <c r="C32" s="58"/>
      <c r="D32" s="27">
        <v>30376.58</v>
      </c>
      <c r="E32" s="27">
        <v>0</v>
      </c>
      <c r="F32" s="91">
        <v>0</v>
      </c>
      <c r="G32" s="58"/>
      <c r="H32" s="89">
        <v>30376.58</v>
      </c>
      <c r="I32" s="58"/>
      <c r="J32" s="58"/>
    </row>
    <row r="33" spans="1:10" x14ac:dyDescent="0.25">
      <c r="A33" s="21" t="s">
        <v>99</v>
      </c>
      <c r="B33" s="84" t="s">
        <v>100</v>
      </c>
      <c r="C33" s="58"/>
      <c r="D33" s="23">
        <v>30376.58</v>
      </c>
      <c r="E33" s="23">
        <v>0</v>
      </c>
      <c r="F33" s="85">
        <v>0</v>
      </c>
      <c r="G33" s="58"/>
      <c r="H33" s="86">
        <v>30376.58</v>
      </c>
      <c r="I33" s="58"/>
      <c r="J33" s="58"/>
    </row>
    <row r="34" spans="1:10" ht="23.1" customHeight="1" x14ac:dyDescent="0.25">
      <c r="A34" s="26" t="s">
        <v>137</v>
      </c>
      <c r="B34" s="90" t="s">
        <v>138</v>
      </c>
      <c r="C34" s="58"/>
      <c r="D34" s="27">
        <v>19905.98</v>
      </c>
      <c r="E34" s="27">
        <v>412.9</v>
      </c>
      <c r="F34" s="91">
        <v>2.0699999999999998</v>
      </c>
      <c r="G34" s="58"/>
      <c r="H34" s="89">
        <v>20318.88</v>
      </c>
      <c r="I34" s="58"/>
      <c r="J34" s="58"/>
    </row>
    <row r="35" spans="1:10" x14ac:dyDescent="0.25">
      <c r="A35" s="21" t="s">
        <v>99</v>
      </c>
      <c r="B35" s="84" t="s">
        <v>100</v>
      </c>
      <c r="C35" s="58"/>
      <c r="D35" s="23">
        <v>19905.98</v>
      </c>
      <c r="E35" s="23">
        <v>412.9</v>
      </c>
      <c r="F35" s="85">
        <v>2.0699999999999998</v>
      </c>
      <c r="G35" s="58"/>
      <c r="H35" s="86">
        <v>20318.88</v>
      </c>
      <c r="I35" s="58"/>
      <c r="J35" s="58"/>
    </row>
    <row r="36" spans="1:10" ht="23.1" customHeight="1" x14ac:dyDescent="0.25">
      <c r="A36" s="26" t="s">
        <v>139</v>
      </c>
      <c r="B36" s="90" t="s">
        <v>140</v>
      </c>
      <c r="C36" s="58"/>
      <c r="D36" s="27">
        <v>217200</v>
      </c>
      <c r="E36" s="27">
        <v>0</v>
      </c>
      <c r="F36" s="91">
        <v>0</v>
      </c>
      <c r="G36" s="58"/>
      <c r="H36" s="89">
        <v>217200</v>
      </c>
      <c r="I36" s="58"/>
      <c r="J36" s="58"/>
    </row>
    <row r="37" spans="1:10" x14ac:dyDescent="0.25">
      <c r="A37" s="21" t="s">
        <v>99</v>
      </c>
      <c r="B37" s="84" t="s">
        <v>100</v>
      </c>
      <c r="C37" s="58"/>
      <c r="D37" s="23">
        <v>217200</v>
      </c>
      <c r="E37" s="23">
        <v>0</v>
      </c>
      <c r="F37" s="85">
        <v>0</v>
      </c>
      <c r="G37" s="58"/>
      <c r="H37" s="86">
        <v>217200</v>
      </c>
      <c r="I37" s="58"/>
      <c r="J37" s="58"/>
    </row>
    <row r="38" spans="1:10" ht="23.1" customHeight="1" x14ac:dyDescent="0.25">
      <c r="A38" s="26" t="s">
        <v>141</v>
      </c>
      <c r="B38" s="90" t="s">
        <v>142</v>
      </c>
      <c r="C38" s="58"/>
      <c r="D38" s="27">
        <v>0</v>
      </c>
      <c r="E38" s="27">
        <v>21700</v>
      </c>
      <c r="F38" s="91">
        <v>100</v>
      </c>
      <c r="G38" s="58"/>
      <c r="H38" s="89">
        <v>21700</v>
      </c>
      <c r="I38" s="58"/>
      <c r="J38" s="58"/>
    </row>
    <row r="39" spans="1:10" x14ac:dyDescent="0.25">
      <c r="A39" s="21" t="s">
        <v>109</v>
      </c>
      <c r="B39" s="84" t="s">
        <v>110</v>
      </c>
      <c r="C39" s="58"/>
      <c r="D39" s="23">
        <v>0</v>
      </c>
      <c r="E39" s="23">
        <v>21700</v>
      </c>
      <c r="F39" s="85">
        <v>100</v>
      </c>
      <c r="G39" s="58"/>
      <c r="H39" s="86">
        <v>21700</v>
      </c>
      <c r="I39" s="58"/>
      <c r="J39" s="58"/>
    </row>
    <row r="40" spans="1:10" ht="23.1" customHeight="1" x14ac:dyDescent="0.25">
      <c r="A40" s="24" t="s">
        <v>143</v>
      </c>
      <c r="B40" s="92" t="s">
        <v>144</v>
      </c>
      <c r="C40" s="58"/>
      <c r="D40" s="25">
        <v>1124570</v>
      </c>
      <c r="E40" s="25">
        <v>-183806.54</v>
      </c>
      <c r="F40" s="93">
        <v>-16.34</v>
      </c>
      <c r="G40" s="58"/>
      <c r="H40" s="94">
        <v>940763.46</v>
      </c>
      <c r="I40" s="58"/>
      <c r="J40" s="58"/>
    </row>
    <row r="41" spans="1:10" ht="23.1" customHeight="1" x14ac:dyDescent="0.25">
      <c r="A41" s="26" t="s">
        <v>145</v>
      </c>
      <c r="B41" s="90" t="s">
        <v>146</v>
      </c>
      <c r="C41" s="58"/>
      <c r="D41" s="27">
        <v>10790</v>
      </c>
      <c r="E41" s="27">
        <v>0</v>
      </c>
      <c r="F41" s="91">
        <v>0</v>
      </c>
      <c r="G41" s="58"/>
      <c r="H41" s="89">
        <v>10790</v>
      </c>
      <c r="I41" s="58"/>
      <c r="J41" s="58"/>
    </row>
    <row r="42" spans="1:10" x14ac:dyDescent="0.25">
      <c r="A42" s="21" t="s">
        <v>109</v>
      </c>
      <c r="B42" s="84" t="s">
        <v>110</v>
      </c>
      <c r="C42" s="58"/>
      <c r="D42" s="23">
        <v>10790</v>
      </c>
      <c r="E42" s="23">
        <v>0</v>
      </c>
      <c r="F42" s="85">
        <v>0</v>
      </c>
      <c r="G42" s="58"/>
      <c r="H42" s="86">
        <v>10790</v>
      </c>
      <c r="I42" s="58"/>
      <c r="J42" s="58"/>
    </row>
    <row r="43" spans="1:10" ht="23.1" customHeight="1" x14ac:dyDescent="0.25">
      <c r="A43" s="26" t="s">
        <v>147</v>
      </c>
      <c r="B43" s="90" t="s">
        <v>148</v>
      </c>
      <c r="C43" s="58"/>
      <c r="D43" s="27">
        <v>974929</v>
      </c>
      <c r="E43" s="27">
        <v>-199491.57</v>
      </c>
      <c r="F43" s="91">
        <v>-20.46</v>
      </c>
      <c r="G43" s="58"/>
      <c r="H43" s="89">
        <v>775437.43</v>
      </c>
      <c r="I43" s="58"/>
      <c r="J43" s="58"/>
    </row>
    <row r="44" spans="1:10" x14ac:dyDescent="0.25">
      <c r="A44" s="21" t="s">
        <v>99</v>
      </c>
      <c r="B44" s="84" t="s">
        <v>100</v>
      </c>
      <c r="C44" s="58"/>
      <c r="D44" s="23">
        <v>96095</v>
      </c>
      <c r="E44" s="23">
        <v>-1510</v>
      </c>
      <c r="F44" s="85">
        <v>-1.57</v>
      </c>
      <c r="G44" s="58"/>
      <c r="H44" s="86">
        <v>94585</v>
      </c>
      <c r="I44" s="58"/>
      <c r="J44" s="58"/>
    </row>
    <row r="45" spans="1:10" x14ac:dyDescent="0.25">
      <c r="A45" s="21" t="s">
        <v>109</v>
      </c>
      <c r="B45" s="84" t="s">
        <v>110</v>
      </c>
      <c r="C45" s="58"/>
      <c r="D45" s="23">
        <v>878834</v>
      </c>
      <c r="E45" s="23">
        <v>-197981.57</v>
      </c>
      <c r="F45" s="85">
        <v>-22.53</v>
      </c>
      <c r="G45" s="58"/>
      <c r="H45" s="86">
        <v>680852.43</v>
      </c>
      <c r="I45" s="58"/>
      <c r="J45" s="58"/>
    </row>
    <row r="46" spans="1:10" ht="23.1" customHeight="1" x14ac:dyDescent="0.25">
      <c r="A46" s="26" t="s">
        <v>149</v>
      </c>
      <c r="B46" s="90" t="s">
        <v>150</v>
      </c>
      <c r="C46" s="58"/>
      <c r="D46" s="27">
        <v>1000</v>
      </c>
      <c r="E46" s="27">
        <v>0</v>
      </c>
      <c r="F46" s="91">
        <v>0</v>
      </c>
      <c r="G46" s="58"/>
      <c r="H46" s="89">
        <v>1000</v>
      </c>
      <c r="I46" s="58"/>
      <c r="J46" s="58"/>
    </row>
    <row r="47" spans="1:10" x14ac:dyDescent="0.25">
      <c r="A47" s="21" t="s">
        <v>99</v>
      </c>
      <c r="B47" s="84" t="s">
        <v>100</v>
      </c>
      <c r="C47" s="58"/>
      <c r="D47" s="23">
        <v>1000</v>
      </c>
      <c r="E47" s="23">
        <v>0</v>
      </c>
      <c r="F47" s="85">
        <v>0</v>
      </c>
      <c r="G47" s="58"/>
      <c r="H47" s="86">
        <v>1000</v>
      </c>
      <c r="I47" s="58"/>
      <c r="J47" s="58"/>
    </row>
    <row r="48" spans="1:10" ht="23.1" customHeight="1" x14ac:dyDescent="0.25">
      <c r="A48" s="26" t="s">
        <v>151</v>
      </c>
      <c r="B48" s="90" t="s">
        <v>152</v>
      </c>
      <c r="C48" s="58"/>
      <c r="D48" s="27">
        <v>11300</v>
      </c>
      <c r="E48" s="27">
        <v>4200</v>
      </c>
      <c r="F48" s="91">
        <v>37.17</v>
      </c>
      <c r="G48" s="58"/>
      <c r="H48" s="89">
        <v>15500</v>
      </c>
      <c r="I48" s="58"/>
      <c r="J48" s="58"/>
    </row>
    <row r="49" spans="1:10" x14ac:dyDescent="0.25">
      <c r="A49" s="21" t="s">
        <v>99</v>
      </c>
      <c r="B49" s="84" t="s">
        <v>100</v>
      </c>
      <c r="C49" s="58"/>
      <c r="D49" s="23">
        <v>11300</v>
      </c>
      <c r="E49" s="23">
        <v>4200</v>
      </c>
      <c r="F49" s="85">
        <v>37.17</v>
      </c>
      <c r="G49" s="58"/>
      <c r="H49" s="86">
        <v>15500</v>
      </c>
      <c r="I49" s="58"/>
      <c r="J49" s="58"/>
    </row>
    <row r="50" spans="1:10" ht="23.1" customHeight="1" x14ac:dyDescent="0.25">
      <c r="A50" s="26" t="s">
        <v>153</v>
      </c>
      <c r="B50" s="90" t="s">
        <v>154</v>
      </c>
      <c r="C50" s="58"/>
      <c r="D50" s="27">
        <v>126551</v>
      </c>
      <c r="E50" s="27">
        <v>11485.03</v>
      </c>
      <c r="F50" s="91">
        <v>9.08</v>
      </c>
      <c r="G50" s="58"/>
      <c r="H50" s="89">
        <v>138036.03</v>
      </c>
      <c r="I50" s="58"/>
      <c r="J50" s="58"/>
    </row>
    <row r="51" spans="1:10" x14ac:dyDescent="0.25">
      <c r="A51" s="21" t="s">
        <v>99</v>
      </c>
      <c r="B51" s="84" t="s">
        <v>100</v>
      </c>
      <c r="C51" s="58"/>
      <c r="D51" s="23">
        <v>126551</v>
      </c>
      <c r="E51" s="23">
        <v>2123.7800000000002</v>
      </c>
      <c r="F51" s="85">
        <v>1.68</v>
      </c>
      <c r="G51" s="58"/>
      <c r="H51" s="86">
        <v>128674.78</v>
      </c>
      <c r="I51" s="58"/>
      <c r="J51" s="58"/>
    </row>
    <row r="52" spans="1:10" x14ac:dyDescent="0.25">
      <c r="A52" s="21" t="s">
        <v>109</v>
      </c>
      <c r="B52" s="84" t="s">
        <v>110</v>
      </c>
      <c r="C52" s="58"/>
      <c r="D52" s="23">
        <v>0</v>
      </c>
      <c r="E52" s="23">
        <v>9361.25</v>
      </c>
      <c r="F52" s="85">
        <v>100</v>
      </c>
      <c r="G52" s="58"/>
      <c r="H52" s="86">
        <v>9361.25</v>
      </c>
      <c r="I52" s="58"/>
      <c r="J52" s="58"/>
    </row>
    <row r="53" spans="1:10" ht="23.1" customHeight="1" x14ac:dyDescent="0.25">
      <c r="A53" s="24" t="s">
        <v>155</v>
      </c>
      <c r="B53" s="92" t="s">
        <v>156</v>
      </c>
      <c r="C53" s="58"/>
      <c r="D53" s="25">
        <v>22440</v>
      </c>
      <c r="E53" s="25">
        <v>100</v>
      </c>
      <c r="F53" s="93">
        <v>0.45</v>
      </c>
      <c r="G53" s="58"/>
      <c r="H53" s="94">
        <v>22540</v>
      </c>
      <c r="I53" s="58"/>
      <c r="J53" s="58"/>
    </row>
    <row r="54" spans="1:10" ht="23.1" customHeight="1" x14ac:dyDescent="0.25">
      <c r="A54" s="26" t="s">
        <v>157</v>
      </c>
      <c r="B54" s="90" t="s">
        <v>158</v>
      </c>
      <c r="C54" s="58"/>
      <c r="D54" s="27">
        <v>22440</v>
      </c>
      <c r="E54" s="27">
        <v>100</v>
      </c>
      <c r="F54" s="91">
        <v>0.45</v>
      </c>
      <c r="G54" s="58"/>
      <c r="H54" s="89">
        <v>22540</v>
      </c>
      <c r="I54" s="58"/>
      <c r="J54" s="58"/>
    </row>
    <row r="55" spans="1:10" x14ac:dyDescent="0.25">
      <c r="A55" s="21" t="s">
        <v>99</v>
      </c>
      <c r="B55" s="84" t="s">
        <v>100</v>
      </c>
      <c r="C55" s="58"/>
      <c r="D55" s="23">
        <v>18460</v>
      </c>
      <c r="E55" s="23">
        <v>100</v>
      </c>
      <c r="F55" s="85">
        <v>0.54</v>
      </c>
      <c r="G55" s="58"/>
      <c r="H55" s="86">
        <v>18560</v>
      </c>
      <c r="I55" s="58"/>
      <c r="J55" s="58"/>
    </row>
    <row r="56" spans="1:10" x14ac:dyDescent="0.25">
      <c r="A56" s="21" t="s">
        <v>103</v>
      </c>
      <c r="B56" s="84" t="s">
        <v>104</v>
      </c>
      <c r="C56" s="58"/>
      <c r="D56" s="23">
        <v>3980</v>
      </c>
      <c r="E56" s="23">
        <v>0</v>
      </c>
      <c r="F56" s="85">
        <v>0</v>
      </c>
      <c r="G56" s="58"/>
      <c r="H56" s="86">
        <v>3980</v>
      </c>
      <c r="I56" s="58"/>
      <c r="J56" s="58"/>
    </row>
    <row r="57" spans="1:10" ht="23.1" customHeight="1" x14ac:dyDescent="0.25">
      <c r="A57" s="24" t="s">
        <v>159</v>
      </c>
      <c r="B57" s="92" t="s">
        <v>160</v>
      </c>
      <c r="C57" s="58"/>
      <c r="D57" s="25">
        <v>600983.04000000004</v>
      </c>
      <c r="E57" s="25">
        <v>-73586.73</v>
      </c>
      <c r="F57" s="93">
        <v>-12.24</v>
      </c>
      <c r="G57" s="58"/>
      <c r="H57" s="94">
        <v>527396.31000000006</v>
      </c>
      <c r="I57" s="58"/>
      <c r="J57" s="58"/>
    </row>
    <row r="58" spans="1:10" ht="23.1" customHeight="1" x14ac:dyDescent="0.25">
      <c r="A58" s="26" t="s">
        <v>161</v>
      </c>
      <c r="B58" s="90" t="s">
        <v>162</v>
      </c>
      <c r="C58" s="58"/>
      <c r="D58" s="27">
        <v>56005.04</v>
      </c>
      <c r="E58" s="27">
        <v>4960</v>
      </c>
      <c r="F58" s="91">
        <v>8.86</v>
      </c>
      <c r="G58" s="58"/>
      <c r="H58" s="89">
        <v>60965.04</v>
      </c>
      <c r="I58" s="58"/>
      <c r="J58" s="58"/>
    </row>
    <row r="59" spans="1:10" x14ac:dyDescent="0.25">
      <c r="A59" s="21" t="s">
        <v>99</v>
      </c>
      <c r="B59" s="84" t="s">
        <v>100</v>
      </c>
      <c r="C59" s="58"/>
      <c r="D59" s="23">
        <v>6000</v>
      </c>
      <c r="E59" s="23">
        <v>1160</v>
      </c>
      <c r="F59" s="85">
        <v>19.329999999999998</v>
      </c>
      <c r="G59" s="58"/>
      <c r="H59" s="86">
        <v>7160</v>
      </c>
      <c r="I59" s="58"/>
      <c r="J59" s="58"/>
    </row>
    <row r="60" spans="1:10" x14ac:dyDescent="0.25">
      <c r="A60" s="21" t="s">
        <v>107</v>
      </c>
      <c r="B60" s="84" t="s">
        <v>108</v>
      </c>
      <c r="C60" s="58"/>
      <c r="D60" s="23">
        <v>45785</v>
      </c>
      <c r="E60" s="23">
        <v>0</v>
      </c>
      <c r="F60" s="85">
        <v>0</v>
      </c>
      <c r="G60" s="58"/>
      <c r="H60" s="86">
        <v>45785</v>
      </c>
      <c r="I60" s="58"/>
      <c r="J60" s="58"/>
    </row>
    <row r="61" spans="1:10" x14ac:dyDescent="0.25">
      <c r="A61" s="21" t="s">
        <v>109</v>
      </c>
      <c r="B61" s="84" t="s">
        <v>110</v>
      </c>
      <c r="C61" s="58"/>
      <c r="D61" s="23">
        <v>4220.04</v>
      </c>
      <c r="E61" s="23">
        <v>3800</v>
      </c>
      <c r="F61" s="85">
        <v>90.05</v>
      </c>
      <c r="G61" s="58"/>
      <c r="H61" s="86">
        <v>8020.04</v>
      </c>
      <c r="I61" s="58"/>
      <c r="J61" s="58"/>
    </row>
    <row r="62" spans="1:10" ht="23.1" customHeight="1" x14ac:dyDescent="0.25">
      <c r="A62" s="26" t="s">
        <v>163</v>
      </c>
      <c r="B62" s="90" t="s">
        <v>164</v>
      </c>
      <c r="C62" s="58"/>
      <c r="D62" s="27">
        <v>526678</v>
      </c>
      <c r="E62" s="27">
        <v>-77246.73</v>
      </c>
      <c r="F62" s="91">
        <v>-14.67</v>
      </c>
      <c r="G62" s="58"/>
      <c r="H62" s="89">
        <v>449431.27</v>
      </c>
      <c r="I62" s="58"/>
      <c r="J62" s="58"/>
    </row>
    <row r="63" spans="1:10" x14ac:dyDescent="0.25">
      <c r="A63" s="21" t="s">
        <v>97</v>
      </c>
      <c r="B63" s="84" t="s">
        <v>98</v>
      </c>
      <c r="C63" s="58"/>
      <c r="D63" s="23">
        <v>44500</v>
      </c>
      <c r="E63" s="23">
        <v>0</v>
      </c>
      <c r="F63" s="85">
        <v>0</v>
      </c>
      <c r="G63" s="58"/>
      <c r="H63" s="86">
        <v>44500</v>
      </c>
      <c r="I63" s="58"/>
      <c r="J63" s="58"/>
    </row>
    <row r="64" spans="1:10" x14ac:dyDescent="0.25">
      <c r="A64" s="21" t="s">
        <v>99</v>
      </c>
      <c r="B64" s="84" t="s">
        <v>100</v>
      </c>
      <c r="C64" s="58"/>
      <c r="D64" s="23">
        <v>74957</v>
      </c>
      <c r="E64" s="23">
        <v>-6791.73</v>
      </c>
      <c r="F64" s="85">
        <v>-9.06</v>
      </c>
      <c r="G64" s="58"/>
      <c r="H64" s="86">
        <v>68165.27</v>
      </c>
      <c r="I64" s="58"/>
      <c r="J64" s="58"/>
    </row>
    <row r="65" spans="1:10" x14ac:dyDescent="0.25">
      <c r="A65" s="21" t="s">
        <v>103</v>
      </c>
      <c r="B65" s="84" t="s">
        <v>104</v>
      </c>
      <c r="C65" s="58"/>
      <c r="D65" s="23">
        <v>4000</v>
      </c>
      <c r="E65" s="23">
        <v>0</v>
      </c>
      <c r="F65" s="85">
        <v>0</v>
      </c>
      <c r="G65" s="58"/>
      <c r="H65" s="86">
        <v>4000</v>
      </c>
      <c r="I65" s="58"/>
      <c r="J65" s="58"/>
    </row>
    <row r="66" spans="1:10" x14ac:dyDescent="0.25">
      <c r="A66" s="21" t="s">
        <v>107</v>
      </c>
      <c r="B66" s="84" t="s">
        <v>108</v>
      </c>
      <c r="C66" s="58"/>
      <c r="D66" s="23">
        <v>102221</v>
      </c>
      <c r="E66" s="23">
        <v>3100</v>
      </c>
      <c r="F66" s="85">
        <v>3.03</v>
      </c>
      <c r="G66" s="58"/>
      <c r="H66" s="86">
        <v>105321</v>
      </c>
      <c r="I66" s="58"/>
      <c r="J66" s="58"/>
    </row>
    <row r="67" spans="1:10" x14ac:dyDescent="0.25">
      <c r="A67" s="21" t="s">
        <v>109</v>
      </c>
      <c r="B67" s="84" t="s">
        <v>110</v>
      </c>
      <c r="C67" s="58"/>
      <c r="D67" s="23">
        <v>301000</v>
      </c>
      <c r="E67" s="23">
        <v>-73555</v>
      </c>
      <c r="F67" s="85">
        <v>-24.44</v>
      </c>
      <c r="G67" s="58"/>
      <c r="H67" s="86">
        <v>227445</v>
      </c>
      <c r="I67" s="58"/>
      <c r="J67" s="58"/>
    </row>
    <row r="68" spans="1:10" ht="23.1" customHeight="1" x14ac:dyDescent="0.25">
      <c r="A68" s="26" t="s">
        <v>165</v>
      </c>
      <c r="B68" s="90" t="s">
        <v>166</v>
      </c>
      <c r="C68" s="58"/>
      <c r="D68" s="27">
        <v>18300</v>
      </c>
      <c r="E68" s="27">
        <v>-1300</v>
      </c>
      <c r="F68" s="91">
        <v>-7.1</v>
      </c>
      <c r="G68" s="58"/>
      <c r="H68" s="89">
        <v>17000</v>
      </c>
      <c r="I68" s="58"/>
      <c r="J68" s="58"/>
    </row>
    <row r="69" spans="1:10" x14ac:dyDescent="0.25">
      <c r="A69" s="21" t="s">
        <v>107</v>
      </c>
      <c r="B69" s="84" t="s">
        <v>108</v>
      </c>
      <c r="C69" s="58"/>
      <c r="D69" s="23">
        <v>18300</v>
      </c>
      <c r="E69" s="23">
        <v>-1300</v>
      </c>
      <c r="F69" s="85">
        <v>-7.1</v>
      </c>
      <c r="G69" s="58"/>
      <c r="H69" s="86">
        <v>17000</v>
      </c>
      <c r="I69" s="58"/>
      <c r="J69" s="58"/>
    </row>
    <row r="70" spans="1:10" ht="23.1" customHeight="1" x14ac:dyDescent="0.25">
      <c r="A70" s="24" t="s">
        <v>167</v>
      </c>
      <c r="B70" s="92" t="s">
        <v>168</v>
      </c>
      <c r="C70" s="58"/>
      <c r="D70" s="25">
        <v>439108.73</v>
      </c>
      <c r="E70" s="25">
        <v>-16152.8</v>
      </c>
      <c r="F70" s="93">
        <v>-3.68</v>
      </c>
      <c r="G70" s="58"/>
      <c r="H70" s="94">
        <v>422955.93</v>
      </c>
      <c r="I70" s="58"/>
      <c r="J70" s="58"/>
    </row>
    <row r="71" spans="1:10" ht="23.1" customHeight="1" x14ac:dyDescent="0.25">
      <c r="A71" s="26" t="s">
        <v>169</v>
      </c>
      <c r="B71" s="90" t="s">
        <v>170</v>
      </c>
      <c r="C71" s="58"/>
      <c r="D71" s="27">
        <v>397155.67</v>
      </c>
      <c r="E71" s="27">
        <v>-14152.8</v>
      </c>
      <c r="F71" s="91">
        <v>-3.56</v>
      </c>
      <c r="G71" s="58"/>
      <c r="H71" s="89">
        <v>383002.87</v>
      </c>
      <c r="I71" s="58"/>
      <c r="J71" s="58"/>
    </row>
    <row r="72" spans="1:10" x14ac:dyDescent="0.25">
      <c r="A72" s="21" t="s">
        <v>97</v>
      </c>
      <c r="B72" s="84" t="s">
        <v>98</v>
      </c>
      <c r="C72" s="58"/>
      <c r="D72" s="23">
        <v>294200</v>
      </c>
      <c r="E72" s="23">
        <v>-2434</v>
      </c>
      <c r="F72" s="85">
        <v>-0.83</v>
      </c>
      <c r="G72" s="58"/>
      <c r="H72" s="86">
        <v>291766</v>
      </c>
      <c r="I72" s="58"/>
      <c r="J72" s="58"/>
    </row>
    <row r="73" spans="1:10" x14ac:dyDescent="0.25">
      <c r="A73" s="21" t="s">
        <v>99</v>
      </c>
      <c r="B73" s="84" t="s">
        <v>100</v>
      </c>
      <c r="C73" s="58"/>
      <c r="D73" s="23">
        <v>96054.67</v>
      </c>
      <c r="E73" s="23">
        <v>-9918.7999999999993</v>
      </c>
      <c r="F73" s="85">
        <v>-10.33</v>
      </c>
      <c r="G73" s="58"/>
      <c r="H73" s="86">
        <v>86135.87</v>
      </c>
      <c r="I73" s="58"/>
      <c r="J73" s="58"/>
    </row>
    <row r="74" spans="1:10" x14ac:dyDescent="0.25">
      <c r="A74" s="21" t="s">
        <v>101</v>
      </c>
      <c r="B74" s="84" t="s">
        <v>102</v>
      </c>
      <c r="C74" s="58"/>
      <c r="D74" s="23">
        <v>1201</v>
      </c>
      <c r="E74" s="23">
        <v>100</v>
      </c>
      <c r="F74" s="85">
        <v>8.33</v>
      </c>
      <c r="G74" s="58"/>
      <c r="H74" s="86">
        <v>1301</v>
      </c>
      <c r="I74" s="58"/>
      <c r="J74" s="58"/>
    </row>
    <row r="75" spans="1:10" x14ac:dyDescent="0.25">
      <c r="A75" s="21" t="s">
        <v>109</v>
      </c>
      <c r="B75" s="84" t="s">
        <v>110</v>
      </c>
      <c r="C75" s="58"/>
      <c r="D75" s="23">
        <v>5700</v>
      </c>
      <c r="E75" s="23">
        <v>-1900</v>
      </c>
      <c r="F75" s="85">
        <v>-33.33</v>
      </c>
      <c r="G75" s="58"/>
      <c r="H75" s="86">
        <v>3800</v>
      </c>
      <c r="I75" s="58"/>
      <c r="J75" s="58"/>
    </row>
    <row r="76" spans="1:10" ht="23.1" customHeight="1" x14ac:dyDescent="0.25">
      <c r="A76" s="26" t="s">
        <v>171</v>
      </c>
      <c r="B76" s="90" t="s">
        <v>172</v>
      </c>
      <c r="C76" s="58"/>
      <c r="D76" s="27">
        <v>41953.06</v>
      </c>
      <c r="E76" s="27">
        <v>-2000</v>
      </c>
      <c r="F76" s="91">
        <v>-4.7699999999999996</v>
      </c>
      <c r="G76" s="58"/>
      <c r="H76" s="89">
        <v>39953.06</v>
      </c>
      <c r="I76" s="58"/>
      <c r="J76" s="58"/>
    </row>
    <row r="77" spans="1:10" x14ac:dyDescent="0.25">
      <c r="A77" s="21" t="s">
        <v>103</v>
      </c>
      <c r="B77" s="84" t="s">
        <v>104</v>
      </c>
      <c r="C77" s="58"/>
      <c r="D77" s="23">
        <v>5310</v>
      </c>
      <c r="E77" s="23">
        <v>0</v>
      </c>
      <c r="F77" s="85">
        <v>0</v>
      </c>
      <c r="G77" s="58"/>
      <c r="H77" s="86">
        <v>5310</v>
      </c>
      <c r="I77" s="58"/>
      <c r="J77" s="58"/>
    </row>
    <row r="78" spans="1:10" x14ac:dyDescent="0.25">
      <c r="A78" s="21" t="s">
        <v>105</v>
      </c>
      <c r="B78" s="84" t="s">
        <v>106</v>
      </c>
      <c r="C78" s="58"/>
      <c r="D78" s="23">
        <v>36643.06</v>
      </c>
      <c r="E78" s="23">
        <v>-2000</v>
      </c>
      <c r="F78" s="85">
        <v>-5.46</v>
      </c>
      <c r="G78" s="58"/>
      <c r="H78" s="86">
        <v>34643.06</v>
      </c>
      <c r="I78" s="58"/>
      <c r="J78" s="58"/>
    </row>
    <row r="79" spans="1:10" ht="23.1" customHeight="1" x14ac:dyDescent="0.25">
      <c r="A79" s="24" t="s">
        <v>173</v>
      </c>
      <c r="B79" s="92" t="s">
        <v>174</v>
      </c>
      <c r="C79" s="58"/>
      <c r="D79" s="25">
        <v>360786</v>
      </c>
      <c r="E79" s="25">
        <v>17321</v>
      </c>
      <c r="F79" s="93">
        <v>4.8</v>
      </c>
      <c r="G79" s="58"/>
      <c r="H79" s="94">
        <v>378107</v>
      </c>
      <c r="I79" s="58"/>
      <c r="J79" s="58"/>
    </row>
    <row r="80" spans="1:10" ht="23.1" customHeight="1" x14ac:dyDescent="0.25">
      <c r="A80" s="26" t="s">
        <v>175</v>
      </c>
      <c r="B80" s="90" t="s">
        <v>176</v>
      </c>
      <c r="C80" s="58"/>
      <c r="D80" s="27">
        <v>5300</v>
      </c>
      <c r="E80" s="27">
        <v>0</v>
      </c>
      <c r="F80" s="91">
        <v>0</v>
      </c>
      <c r="G80" s="58"/>
      <c r="H80" s="89">
        <v>5300</v>
      </c>
      <c r="I80" s="58"/>
      <c r="J80" s="58"/>
    </row>
    <row r="81" spans="1:10" ht="22.5" customHeight="1" x14ac:dyDescent="0.25">
      <c r="A81" s="21" t="s">
        <v>105</v>
      </c>
      <c r="B81" s="84" t="s">
        <v>106</v>
      </c>
      <c r="C81" s="58"/>
      <c r="D81" s="23">
        <v>5300</v>
      </c>
      <c r="E81" s="23">
        <v>0</v>
      </c>
      <c r="F81" s="85">
        <v>0</v>
      </c>
      <c r="G81" s="58"/>
      <c r="H81" s="86">
        <v>5300</v>
      </c>
      <c r="I81" s="58"/>
      <c r="J81" s="58"/>
    </row>
    <row r="82" spans="1:10" ht="23.1" customHeight="1" x14ac:dyDescent="0.25">
      <c r="A82" s="26" t="s">
        <v>177</v>
      </c>
      <c r="B82" s="90" t="s">
        <v>178</v>
      </c>
      <c r="C82" s="58"/>
      <c r="D82" s="27">
        <v>10000</v>
      </c>
      <c r="E82" s="27">
        <v>0</v>
      </c>
      <c r="F82" s="91">
        <v>0</v>
      </c>
      <c r="G82" s="58"/>
      <c r="H82" s="89">
        <v>10000</v>
      </c>
      <c r="I82" s="58"/>
      <c r="J82" s="58"/>
    </row>
    <row r="83" spans="1:10" ht="19.5" customHeight="1" x14ac:dyDescent="0.25">
      <c r="A83" s="21" t="s">
        <v>105</v>
      </c>
      <c r="B83" s="84" t="s">
        <v>106</v>
      </c>
      <c r="C83" s="58"/>
      <c r="D83" s="23">
        <v>10000</v>
      </c>
      <c r="E83" s="23">
        <v>0</v>
      </c>
      <c r="F83" s="85">
        <v>0</v>
      </c>
      <c r="G83" s="58"/>
      <c r="H83" s="86">
        <v>10000</v>
      </c>
      <c r="I83" s="58"/>
      <c r="J83" s="58"/>
    </row>
    <row r="84" spans="1:10" ht="23.1" customHeight="1" x14ac:dyDescent="0.25">
      <c r="A84" s="26" t="s">
        <v>179</v>
      </c>
      <c r="B84" s="90" t="s">
        <v>180</v>
      </c>
      <c r="C84" s="58"/>
      <c r="D84" s="27">
        <v>322296</v>
      </c>
      <c r="E84" s="27">
        <v>17321</v>
      </c>
      <c r="F84" s="91">
        <v>5.37</v>
      </c>
      <c r="G84" s="58"/>
      <c r="H84" s="89">
        <v>339617</v>
      </c>
      <c r="I84" s="58"/>
      <c r="J84" s="58"/>
    </row>
    <row r="85" spans="1:10" x14ac:dyDescent="0.25">
      <c r="A85" s="21" t="s">
        <v>97</v>
      </c>
      <c r="B85" s="84" t="s">
        <v>98</v>
      </c>
      <c r="C85" s="58"/>
      <c r="D85" s="23">
        <v>304121</v>
      </c>
      <c r="E85" s="23">
        <v>6000</v>
      </c>
      <c r="F85" s="85">
        <v>1.97</v>
      </c>
      <c r="G85" s="58"/>
      <c r="H85" s="86">
        <v>310121</v>
      </c>
      <c r="I85" s="58"/>
      <c r="J85" s="58"/>
    </row>
    <row r="86" spans="1:10" x14ac:dyDescent="0.25">
      <c r="A86" s="21" t="s">
        <v>99</v>
      </c>
      <c r="B86" s="84" t="s">
        <v>100</v>
      </c>
      <c r="C86" s="58"/>
      <c r="D86" s="23">
        <v>16575</v>
      </c>
      <c r="E86" s="23">
        <v>11321</v>
      </c>
      <c r="F86" s="85">
        <v>68.3</v>
      </c>
      <c r="G86" s="58"/>
      <c r="H86" s="86">
        <v>27896</v>
      </c>
      <c r="I86" s="58"/>
      <c r="J86" s="58"/>
    </row>
    <row r="87" spans="1:10" x14ac:dyDescent="0.25">
      <c r="A87" s="21" t="s">
        <v>109</v>
      </c>
      <c r="B87" s="84" t="s">
        <v>110</v>
      </c>
      <c r="C87" s="58"/>
      <c r="D87" s="23">
        <v>1600</v>
      </c>
      <c r="E87" s="23">
        <v>0</v>
      </c>
      <c r="F87" s="85">
        <v>0</v>
      </c>
      <c r="G87" s="58"/>
      <c r="H87" s="86">
        <v>1600</v>
      </c>
      <c r="I87" s="58"/>
      <c r="J87" s="58"/>
    </row>
    <row r="88" spans="1:10" ht="23.1" customHeight="1" x14ac:dyDescent="0.25">
      <c r="A88" s="26" t="s">
        <v>181</v>
      </c>
      <c r="B88" s="90" t="s">
        <v>182</v>
      </c>
      <c r="C88" s="58"/>
      <c r="D88" s="27">
        <v>7000</v>
      </c>
      <c r="E88" s="27">
        <v>0</v>
      </c>
      <c r="F88" s="91">
        <v>0</v>
      </c>
      <c r="G88" s="58"/>
      <c r="H88" s="89">
        <v>7000</v>
      </c>
      <c r="I88" s="58"/>
      <c r="J88" s="58"/>
    </row>
    <row r="89" spans="1:10" ht="30.75" customHeight="1" x14ac:dyDescent="0.25">
      <c r="A89" s="21" t="s">
        <v>105</v>
      </c>
      <c r="B89" s="84" t="s">
        <v>106</v>
      </c>
      <c r="C89" s="58"/>
      <c r="D89" s="23">
        <v>7000</v>
      </c>
      <c r="E89" s="23">
        <v>0</v>
      </c>
      <c r="F89" s="85">
        <v>0</v>
      </c>
      <c r="G89" s="58"/>
      <c r="H89" s="86">
        <v>7000</v>
      </c>
      <c r="I89" s="58"/>
      <c r="J89" s="58"/>
    </row>
    <row r="90" spans="1:10" ht="23.1" customHeight="1" x14ac:dyDescent="0.25">
      <c r="A90" s="26" t="s">
        <v>183</v>
      </c>
      <c r="B90" s="90" t="s">
        <v>184</v>
      </c>
      <c r="C90" s="58"/>
      <c r="D90" s="27">
        <v>16190</v>
      </c>
      <c r="E90" s="27">
        <v>0</v>
      </c>
      <c r="F90" s="91">
        <v>0</v>
      </c>
      <c r="G90" s="58"/>
      <c r="H90" s="89">
        <v>16190</v>
      </c>
      <c r="I90" s="58"/>
      <c r="J90" s="58"/>
    </row>
    <row r="91" spans="1:10" x14ac:dyDescent="0.25">
      <c r="A91" s="21" t="s">
        <v>101</v>
      </c>
      <c r="B91" s="84" t="s">
        <v>102</v>
      </c>
      <c r="C91" s="58"/>
      <c r="D91" s="23">
        <v>1000</v>
      </c>
      <c r="E91" s="23">
        <v>0</v>
      </c>
      <c r="F91" s="85">
        <v>0</v>
      </c>
      <c r="G91" s="58"/>
      <c r="H91" s="86">
        <v>1000</v>
      </c>
      <c r="I91" s="58"/>
      <c r="J91" s="58"/>
    </row>
    <row r="92" spans="1:10" x14ac:dyDescent="0.25">
      <c r="A92" s="21" t="s">
        <v>103</v>
      </c>
      <c r="B92" s="84" t="s">
        <v>104</v>
      </c>
      <c r="C92" s="58"/>
      <c r="D92" s="23">
        <v>1300</v>
      </c>
      <c r="E92" s="23">
        <v>0</v>
      </c>
      <c r="F92" s="85">
        <v>0</v>
      </c>
      <c r="G92" s="58"/>
      <c r="H92" s="86">
        <v>1300</v>
      </c>
      <c r="I92" s="58"/>
      <c r="J92" s="58"/>
    </row>
    <row r="93" spans="1:10" x14ac:dyDescent="0.25">
      <c r="A93" s="21" t="s">
        <v>105</v>
      </c>
      <c r="B93" s="84" t="s">
        <v>106</v>
      </c>
      <c r="C93" s="58"/>
      <c r="D93" s="23">
        <v>6500</v>
      </c>
      <c r="E93" s="23">
        <v>0</v>
      </c>
      <c r="F93" s="85">
        <v>0</v>
      </c>
      <c r="G93" s="58"/>
      <c r="H93" s="86">
        <v>6500</v>
      </c>
      <c r="I93" s="58"/>
      <c r="J93" s="58"/>
    </row>
    <row r="94" spans="1:10" x14ac:dyDescent="0.25">
      <c r="A94" s="21" t="s">
        <v>107</v>
      </c>
      <c r="B94" s="84" t="s">
        <v>108</v>
      </c>
      <c r="C94" s="58"/>
      <c r="D94" s="23">
        <v>7390</v>
      </c>
      <c r="E94" s="23">
        <v>0</v>
      </c>
      <c r="F94" s="85">
        <v>0</v>
      </c>
      <c r="G94" s="58"/>
      <c r="H94" s="86">
        <v>7390</v>
      </c>
      <c r="I94" s="58"/>
      <c r="J94" s="58"/>
    </row>
  </sheetData>
  <mergeCells count="277">
    <mergeCell ref="B3:C3"/>
    <mergeCell ref="F3:G3"/>
    <mergeCell ref="H3:J3"/>
    <mergeCell ref="B4:C4"/>
    <mergeCell ref="F4:G4"/>
    <mergeCell ref="H4:J4"/>
    <mergeCell ref="B7:C7"/>
    <mergeCell ref="F7:G7"/>
    <mergeCell ref="H7:J7"/>
    <mergeCell ref="B8:C8"/>
    <mergeCell ref="F8:G8"/>
    <mergeCell ref="H8:J8"/>
    <mergeCell ref="B5:C5"/>
    <mergeCell ref="F5:G5"/>
    <mergeCell ref="H5:J5"/>
    <mergeCell ref="B6:C6"/>
    <mergeCell ref="F6:G6"/>
    <mergeCell ref="H6:J6"/>
    <mergeCell ref="B11:C11"/>
    <mergeCell ref="F11:G11"/>
    <mergeCell ref="H11:J11"/>
    <mergeCell ref="B12:C12"/>
    <mergeCell ref="F12:G12"/>
    <mergeCell ref="H12:J12"/>
    <mergeCell ref="B9:C9"/>
    <mergeCell ref="F9:G9"/>
    <mergeCell ref="H9:J9"/>
    <mergeCell ref="B10:C10"/>
    <mergeCell ref="F10:G10"/>
    <mergeCell ref="H10:J10"/>
    <mergeCell ref="B15:C15"/>
    <mergeCell ref="F15:G15"/>
    <mergeCell ref="H15:J15"/>
    <mergeCell ref="B16:C16"/>
    <mergeCell ref="F16:G16"/>
    <mergeCell ref="H16:J16"/>
    <mergeCell ref="B13:C13"/>
    <mergeCell ref="F13:G13"/>
    <mergeCell ref="H13:J13"/>
    <mergeCell ref="B14:C14"/>
    <mergeCell ref="F14:G14"/>
    <mergeCell ref="H14:J14"/>
    <mergeCell ref="B19:C19"/>
    <mergeCell ref="F19:G19"/>
    <mergeCell ref="H19:J19"/>
    <mergeCell ref="B20:C20"/>
    <mergeCell ref="F20:G20"/>
    <mergeCell ref="H20:J20"/>
    <mergeCell ref="B17:C17"/>
    <mergeCell ref="F17:G17"/>
    <mergeCell ref="H17:J17"/>
    <mergeCell ref="B18:C18"/>
    <mergeCell ref="F18:G18"/>
    <mergeCell ref="H18:J18"/>
    <mergeCell ref="B23:C23"/>
    <mergeCell ref="F23:G23"/>
    <mergeCell ref="H23:J23"/>
    <mergeCell ref="B24:C24"/>
    <mergeCell ref="F24:G24"/>
    <mergeCell ref="H24:J24"/>
    <mergeCell ref="B21:C21"/>
    <mergeCell ref="F21:G21"/>
    <mergeCell ref="H21:J21"/>
    <mergeCell ref="B22:C22"/>
    <mergeCell ref="F22:G22"/>
    <mergeCell ref="H22:J22"/>
    <mergeCell ref="B27:C27"/>
    <mergeCell ref="F27:G27"/>
    <mergeCell ref="H27:J27"/>
    <mergeCell ref="B28:C28"/>
    <mergeCell ref="F28:G28"/>
    <mergeCell ref="H28:J28"/>
    <mergeCell ref="B25:C25"/>
    <mergeCell ref="F25:G25"/>
    <mergeCell ref="H25:J25"/>
    <mergeCell ref="B26:C26"/>
    <mergeCell ref="F26:G26"/>
    <mergeCell ref="H26:J26"/>
    <mergeCell ref="B31:C31"/>
    <mergeCell ref="F31:G31"/>
    <mergeCell ref="H31:J31"/>
    <mergeCell ref="B32:C32"/>
    <mergeCell ref="F32:G32"/>
    <mergeCell ref="H32:J32"/>
    <mergeCell ref="B29:C29"/>
    <mergeCell ref="F29:G29"/>
    <mergeCell ref="H29:J29"/>
    <mergeCell ref="B30:C30"/>
    <mergeCell ref="F30:G30"/>
    <mergeCell ref="H30:J30"/>
    <mergeCell ref="B35:C35"/>
    <mergeCell ref="F35:G35"/>
    <mergeCell ref="H35:J35"/>
    <mergeCell ref="B36:C36"/>
    <mergeCell ref="F36:G36"/>
    <mergeCell ref="H36:J36"/>
    <mergeCell ref="B33:C33"/>
    <mergeCell ref="F33:G33"/>
    <mergeCell ref="H33:J33"/>
    <mergeCell ref="B34:C34"/>
    <mergeCell ref="F34:G34"/>
    <mergeCell ref="H34:J34"/>
    <mergeCell ref="B39:C39"/>
    <mergeCell ref="F39:G39"/>
    <mergeCell ref="H39:J39"/>
    <mergeCell ref="B40:C40"/>
    <mergeCell ref="F40:G40"/>
    <mergeCell ref="H40:J40"/>
    <mergeCell ref="B37:C37"/>
    <mergeCell ref="F37:G37"/>
    <mergeCell ref="H37:J37"/>
    <mergeCell ref="B38:C38"/>
    <mergeCell ref="F38:G38"/>
    <mergeCell ref="H38:J38"/>
    <mergeCell ref="B43:C43"/>
    <mergeCell ref="F43:G43"/>
    <mergeCell ref="H43:J43"/>
    <mergeCell ref="B44:C44"/>
    <mergeCell ref="F44:G44"/>
    <mergeCell ref="H44:J44"/>
    <mergeCell ref="B41:C41"/>
    <mergeCell ref="F41:G41"/>
    <mergeCell ref="H41:J41"/>
    <mergeCell ref="B42:C42"/>
    <mergeCell ref="F42:G42"/>
    <mergeCell ref="H42:J42"/>
    <mergeCell ref="B47:C47"/>
    <mergeCell ref="F47:G47"/>
    <mergeCell ref="H47:J47"/>
    <mergeCell ref="B48:C48"/>
    <mergeCell ref="F48:G48"/>
    <mergeCell ref="H48:J48"/>
    <mergeCell ref="B45:C45"/>
    <mergeCell ref="F45:G45"/>
    <mergeCell ref="H45:J45"/>
    <mergeCell ref="B46:C46"/>
    <mergeCell ref="F46:G46"/>
    <mergeCell ref="H46:J46"/>
    <mergeCell ref="B51:C51"/>
    <mergeCell ref="F51:G51"/>
    <mergeCell ref="H51:J51"/>
    <mergeCell ref="B52:C52"/>
    <mergeCell ref="F52:G52"/>
    <mergeCell ref="H52:J52"/>
    <mergeCell ref="B49:C49"/>
    <mergeCell ref="F49:G49"/>
    <mergeCell ref="H49:J49"/>
    <mergeCell ref="B50:C50"/>
    <mergeCell ref="F50:G50"/>
    <mergeCell ref="H50:J50"/>
    <mergeCell ref="B55:C55"/>
    <mergeCell ref="F55:G55"/>
    <mergeCell ref="H55:J55"/>
    <mergeCell ref="B56:C56"/>
    <mergeCell ref="F56:G56"/>
    <mergeCell ref="H56:J56"/>
    <mergeCell ref="B53:C53"/>
    <mergeCell ref="F53:G53"/>
    <mergeCell ref="H53:J53"/>
    <mergeCell ref="B54:C54"/>
    <mergeCell ref="F54:G54"/>
    <mergeCell ref="H54:J54"/>
    <mergeCell ref="B59:C59"/>
    <mergeCell ref="F59:G59"/>
    <mergeCell ref="H59:J59"/>
    <mergeCell ref="B60:C60"/>
    <mergeCell ref="F60:G60"/>
    <mergeCell ref="H60:J60"/>
    <mergeCell ref="B57:C57"/>
    <mergeCell ref="F57:G57"/>
    <mergeCell ref="H57:J57"/>
    <mergeCell ref="B58:C58"/>
    <mergeCell ref="F58:G58"/>
    <mergeCell ref="H58:J58"/>
    <mergeCell ref="B63:C63"/>
    <mergeCell ref="F63:G63"/>
    <mergeCell ref="H63:J63"/>
    <mergeCell ref="B64:C64"/>
    <mergeCell ref="F64:G64"/>
    <mergeCell ref="H64:J64"/>
    <mergeCell ref="B61:C61"/>
    <mergeCell ref="F61:G61"/>
    <mergeCell ref="H61:J61"/>
    <mergeCell ref="B62:C62"/>
    <mergeCell ref="F62:G62"/>
    <mergeCell ref="H62:J62"/>
    <mergeCell ref="B67:C67"/>
    <mergeCell ref="F67:G67"/>
    <mergeCell ref="H67:J67"/>
    <mergeCell ref="B68:C68"/>
    <mergeCell ref="F68:G68"/>
    <mergeCell ref="H68:J68"/>
    <mergeCell ref="B65:C65"/>
    <mergeCell ref="F65:G65"/>
    <mergeCell ref="H65:J65"/>
    <mergeCell ref="B66:C66"/>
    <mergeCell ref="F66:G66"/>
    <mergeCell ref="H66:J66"/>
    <mergeCell ref="B71:C71"/>
    <mergeCell ref="F71:G71"/>
    <mergeCell ref="H71:J71"/>
    <mergeCell ref="B72:C72"/>
    <mergeCell ref="F72:G72"/>
    <mergeCell ref="H72:J72"/>
    <mergeCell ref="B69:C69"/>
    <mergeCell ref="F69:G69"/>
    <mergeCell ref="H69:J69"/>
    <mergeCell ref="B70:C70"/>
    <mergeCell ref="F70:G70"/>
    <mergeCell ref="H70:J70"/>
    <mergeCell ref="B75:C75"/>
    <mergeCell ref="F75:G75"/>
    <mergeCell ref="H75:J75"/>
    <mergeCell ref="B76:C76"/>
    <mergeCell ref="F76:G76"/>
    <mergeCell ref="H76:J76"/>
    <mergeCell ref="B73:C73"/>
    <mergeCell ref="F73:G73"/>
    <mergeCell ref="H73:J73"/>
    <mergeCell ref="B74:C74"/>
    <mergeCell ref="F74:G74"/>
    <mergeCell ref="H74:J74"/>
    <mergeCell ref="B79:C79"/>
    <mergeCell ref="F79:G79"/>
    <mergeCell ref="H79:J79"/>
    <mergeCell ref="B80:C80"/>
    <mergeCell ref="F80:G80"/>
    <mergeCell ref="H80:J80"/>
    <mergeCell ref="B77:C77"/>
    <mergeCell ref="F77:G77"/>
    <mergeCell ref="H77:J77"/>
    <mergeCell ref="B78:C78"/>
    <mergeCell ref="F78:G78"/>
    <mergeCell ref="H78:J78"/>
    <mergeCell ref="H83:J83"/>
    <mergeCell ref="B84:C84"/>
    <mergeCell ref="F84:G84"/>
    <mergeCell ref="H84:J84"/>
    <mergeCell ref="B81:C81"/>
    <mergeCell ref="F81:G81"/>
    <mergeCell ref="H81:J81"/>
    <mergeCell ref="B82:C82"/>
    <mergeCell ref="F82:G82"/>
    <mergeCell ref="H82:J82"/>
    <mergeCell ref="H90:J90"/>
    <mergeCell ref="B87:C87"/>
    <mergeCell ref="F87:G87"/>
    <mergeCell ref="H87:J87"/>
    <mergeCell ref="B88:C88"/>
    <mergeCell ref="F88:G88"/>
    <mergeCell ref="H88:J88"/>
    <mergeCell ref="A1:J1"/>
    <mergeCell ref="B93:C93"/>
    <mergeCell ref="F93:G93"/>
    <mergeCell ref="H93:J93"/>
    <mergeCell ref="B89:C89"/>
    <mergeCell ref="F89:G89"/>
    <mergeCell ref="H89:J89"/>
    <mergeCell ref="B90:C90"/>
    <mergeCell ref="F90:G90"/>
    <mergeCell ref="B85:C85"/>
    <mergeCell ref="F85:G85"/>
    <mergeCell ref="H85:J85"/>
    <mergeCell ref="B86:C86"/>
    <mergeCell ref="F86:G86"/>
    <mergeCell ref="H86:J86"/>
    <mergeCell ref="B83:C83"/>
    <mergeCell ref="F83:G83"/>
    <mergeCell ref="B94:C94"/>
    <mergeCell ref="F94:G94"/>
    <mergeCell ref="H94:J94"/>
    <mergeCell ref="B91:C91"/>
    <mergeCell ref="F91:G91"/>
    <mergeCell ref="H91:J91"/>
    <mergeCell ref="B92:C92"/>
    <mergeCell ref="F92:G92"/>
    <mergeCell ref="H92:J9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10CC9-A774-46B9-9B23-5772B60E8424}">
  <dimension ref="A1:J760"/>
  <sheetViews>
    <sheetView workbookViewId="0">
      <selection activeCell="C761" sqref="C761"/>
    </sheetView>
  </sheetViews>
  <sheetFormatPr defaultRowHeight="15" x14ac:dyDescent="0.25"/>
  <cols>
    <col min="1" max="1" width="18.5703125" customWidth="1"/>
    <col min="3" max="3" width="47.140625" customWidth="1"/>
    <col min="4" max="4" width="25.140625" customWidth="1"/>
    <col min="5" max="5" width="17.140625" customWidth="1"/>
    <col min="6" max="6" width="13.140625" customWidth="1"/>
    <col min="8" max="8" width="5.42578125" customWidth="1"/>
    <col min="9" max="9" width="2" customWidth="1"/>
  </cols>
  <sheetData>
    <row r="1" spans="1:10" x14ac:dyDescent="0.25">
      <c r="A1" s="71" t="s">
        <v>348</v>
      </c>
      <c r="B1" s="71"/>
      <c r="C1" s="71"/>
      <c r="D1" s="71"/>
      <c r="E1" s="71"/>
      <c r="F1" s="71"/>
      <c r="G1" s="71"/>
      <c r="H1" s="71"/>
      <c r="I1" s="71"/>
      <c r="J1" s="71"/>
    </row>
    <row r="3" spans="1:10" x14ac:dyDescent="0.25">
      <c r="A3" s="28" t="s">
        <v>29</v>
      </c>
      <c r="B3" s="78" t="s">
        <v>95</v>
      </c>
      <c r="C3" s="79"/>
      <c r="D3" s="29" t="s">
        <v>3</v>
      </c>
      <c r="E3" s="29" t="s">
        <v>35</v>
      </c>
      <c r="F3" s="95" t="s">
        <v>36</v>
      </c>
      <c r="G3" s="79"/>
      <c r="H3" s="95" t="s">
        <v>6</v>
      </c>
      <c r="I3" s="79"/>
      <c r="J3" s="79"/>
    </row>
    <row r="4" spans="1:10" x14ac:dyDescent="0.25">
      <c r="A4" s="30" t="s">
        <v>0</v>
      </c>
      <c r="B4" s="129" t="s">
        <v>96</v>
      </c>
      <c r="C4" s="97"/>
      <c r="D4" s="31">
        <v>3588555.21</v>
      </c>
      <c r="E4" s="31">
        <v>-178448.75</v>
      </c>
      <c r="F4" s="130">
        <v>-4.97</v>
      </c>
      <c r="G4" s="97"/>
      <c r="H4" s="131">
        <v>3410106.46</v>
      </c>
      <c r="I4" s="97"/>
      <c r="J4" s="97"/>
    </row>
    <row r="5" spans="1:10" x14ac:dyDescent="0.25">
      <c r="A5" s="32" t="s">
        <v>192</v>
      </c>
      <c r="B5" s="126" t="s">
        <v>193</v>
      </c>
      <c r="C5" s="97"/>
      <c r="D5" s="33">
        <v>26574.2</v>
      </c>
      <c r="E5" s="33">
        <v>-1464.71</v>
      </c>
      <c r="F5" s="127">
        <v>-5.51</v>
      </c>
      <c r="G5" s="97"/>
      <c r="H5" s="128">
        <v>25109.49</v>
      </c>
      <c r="I5" s="97"/>
      <c r="J5" s="97"/>
    </row>
    <row r="6" spans="1:10" x14ac:dyDescent="0.25">
      <c r="A6" s="34" t="s">
        <v>194</v>
      </c>
      <c r="B6" s="120" t="s">
        <v>193</v>
      </c>
      <c r="C6" s="97"/>
      <c r="D6" s="35">
        <v>26574.2</v>
      </c>
      <c r="E6" s="35">
        <v>-1464.71</v>
      </c>
      <c r="F6" s="121">
        <v>-5.51</v>
      </c>
      <c r="G6" s="97"/>
      <c r="H6" s="122">
        <v>25109.49</v>
      </c>
      <c r="I6" s="97"/>
      <c r="J6" s="97"/>
    </row>
    <row r="7" spans="1:10" x14ac:dyDescent="0.25">
      <c r="A7" s="36" t="s">
        <v>195</v>
      </c>
      <c r="B7" s="117" t="s">
        <v>196</v>
      </c>
      <c r="C7" s="97"/>
      <c r="D7" s="37">
        <v>20574.2</v>
      </c>
      <c r="E7" s="37">
        <v>-1500</v>
      </c>
      <c r="F7" s="118">
        <v>-7.29</v>
      </c>
      <c r="G7" s="97"/>
      <c r="H7" s="119">
        <v>19074.2</v>
      </c>
      <c r="I7" s="97"/>
      <c r="J7" s="97"/>
    </row>
    <row r="8" spans="1:10" x14ac:dyDescent="0.25">
      <c r="A8" s="38" t="s">
        <v>197</v>
      </c>
      <c r="B8" s="114" t="s">
        <v>198</v>
      </c>
      <c r="C8" s="97"/>
      <c r="D8" s="39">
        <v>19530</v>
      </c>
      <c r="E8" s="39">
        <v>-1500</v>
      </c>
      <c r="F8" s="115">
        <v>-7.68</v>
      </c>
      <c r="G8" s="97"/>
      <c r="H8" s="116">
        <v>18030</v>
      </c>
      <c r="I8" s="97"/>
      <c r="J8" s="97"/>
    </row>
    <row r="9" spans="1:10" ht="22.5" x14ac:dyDescent="0.25">
      <c r="A9" s="40" t="s">
        <v>113</v>
      </c>
      <c r="B9" s="108" t="s">
        <v>114</v>
      </c>
      <c r="C9" s="97"/>
      <c r="D9" s="41">
        <v>19530</v>
      </c>
      <c r="E9" s="41">
        <v>-1500</v>
      </c>
      <c r="F9" s="109">
        <v>-7.68</v>
      </c>
      <c r="G9" s="97"/>
      <c r="H9" s="110">
        <v>18030</v>
      </c>
      <c r="I9" s="97"/>
      <c r="J9" s="97"/>
    </row>
    <row r="10" spans="1:10" ht="22.5" x14ac:dyDescent="0.25">
      <c r="A10" s="42" t="s">
        <v>115</v>
      </c>
      <c r="B10" s="111" t="s">
        <v>116</v>
      </c>
      <c r="C10" s="97"/>
      <c r="D10" s="43">
        <v>19530</v>
      </c>
      <c r="E10" s="43">
        <v>-1500</v>
      </c>
      <c r="F10" s="112">
        <v>-7.68</v>
      </c>
      <c r="G10" s="97"/>
      <c r="H10" s="113">
        <v>18030</v>
      </c>
      <c r="I10" s="97"/>
      <c r="J10" s="97"/>
    </row>
    <row r="11" spans="1:10" x14ac:dyDescent="0.25">
      <c r="A11" s="44" t="s">
        <v>38</v>
      </c>
      <c r="B11" s="102" t="s">
        <v>39</v>
      </c>
      <c r="C11" s="97"/>
      <c r="D11" s="45">
        <v>19530</v>
      </c>
      <c r="E11" s="45">
        <v>-1500</v>
      </c>
      <c r="F11" s="103">
        <v>-7.68</v>
      </c>
      <c r="G11" s="97"/>
      <c r="H11" s="104">
        <v>18030</v>
      </c>
      <c r="I11" s="97"/>
      <c r="J11" s="97"/>
    </row>
    <row r="12" spans="1:10" x14ac:dyDescent="0.25">
      <c r="A12" s="46" t="s">
        <v>40</v>
      </c>
      <c r="B12" s="105" t="s">
        <v>41</v>
      </c>
      <c r="C12" s="97"/>
      <c r="D12" s="47">
        <v>19530</v>
      </c>
      <c r="E12" s="47">
        <v>-1500</v>
      </c>
      <c r="F12" s="106">
        <v>-7.68</v>
      </c>
      <c r="G12" s="97"/>
      <c r="H12" s="107">
        <v>18030</v>
      </c>
      <c r="I12" s="97"/>
      <c r="J12" s="97"/>
    </row>
    <row r="13" spans="1:10" x14ac:dyDescent="0.25">
      <c r="A13" s="48" t="s">
        <v>32</v>
      </c>
      <c r="B13" s="96" t="s">
        <v>13</v>
      </c>
      <c r="C13" s="97"/>
      <c r="D13" s="49">
        <v>19530</v>
      </c>
      <c r="E13" s="49">
        <v>-1500</v>
      </c>
      <c r="F13" s="98">
        <v>-7.68</v>
      </c>
      <c r="G13" s="97"/>
      <c r="H13" s="99">
        <v>18030</v>
      </c>
      <c r="I13" s="97"/>
      <c r="J13" s="97"/>
    </row>
    <row r="14" spans="1:10" x14ac:dyDescent="0.25">
      <c r="A14" s="50" t="s">
        <v>99</v>
      </c>
      <c r="B14" s="100" t="s">
        <v>100</v>
      </c>
      <c r="C14" s="97"/>
      <c r="D14" s="51">
        <v>18700</v>
      </c>
      <c r="E14" s="51">
        <v>-1500</v>
      </c>
      <c r="F14" s="98">
        <v>-8.02</v>
      </c>
      <c r="G14" s="97"/>
      <c r="H14" s="101">
        <v>17200</v>
      </c>
      <c r="I14" s="97"/>
      <c r="J14" s="97"/>
    </row>
    <row r="15" spans="1:10" x14ac:dyDescent="0.25">
      <c r="A15" s="50" t="s">
        <v>107</v>
      </c>
      <c r="B15" s="100" t="s">
        <v>108</v>
      </c>
      <c r="C15" s="97"/>
      <c r="D15" s="51">
        <v>830</v>
      </c>
      <c r="E15" s="51">
        <v>0</v>
      </c>
      <c r="F15" s="98">
        <v>0</v>
      </c>
      <c r="G15" s="97"/>
      <c r="H15" s="101">
        <v>830</v>
      </c>
      <c r="I15" s="97"/>
      <c r="J15" s="97"/>
    </row>
    <row r="16" spans="1:10" x14ac:dyDescent="0.25">
      <c r="A16" s="38" t="s">
        <v>199</v>
      </c>
      <c r="B16" s="114" t="s">
        <v>200</v>
      </c>
      <c r="C16" s="97"/>
      <c r="D16" s="39">
        <v>779.2</v>
      </c>
      <c r="E16" s="39">
        <v>0</v>
      </c>
      <c r="F16" s="115">
        <v>0</v>
      </c>
      <c r="G16" s="97"/>
      <c r="H16" s="116">
        <v>779.2</v>
      </c>
      <c r="I16" s="97"/>
      <c r="J16" s="97"/>
    </row>
    <row r="17" spans="1:10" ht="22.5" x14ac:dyDescent="0.25">
      <c r="A17" s="40" t="s">
        <v>113</v>
      </c>
      <c r="B17" s="108" t="s">
        <v>114</v>
      </c>
      <c r="C17" s="97"/>
      <c r="D17" s="41">
        <v>779.2</v>
      </c>
      <c r="E17" s="41">
        <v>0</v>
      </c>
      <c r="F17" s="109">
        <v>0</v>
      </c>
      <c r="G17" s="97"/>
      <c r="H17" s="110">
        <v>779.2</v>
      </c>
      <c r="I17" s="97"/>
      <c r="J17" s="97"/>
    </row>
    <row r="18" spans="1:10" ht="22.5" x14ac:dyDescent="0.25">
      <c r="A18" s="42" t="s">
        <v>115</v>
      </c>
      <c r="B18" s="111" t="s">
        <v>116</v>
      </c>
      <c r="C18" s="97"/>
      <c r="D18" s="43">
        <v>779.2</v>
      </c>
      <c r="E18" s="43">
        <v>0</v>
      </c>
      <c r="F18" s="112">
        <v>0</v>
      </c>
      <c r="G18" s="97"/>
      <c r="H18" s="113">
        <v>779.2</v>
      </c>
      <c r="I18" s="97"/>
      <c r="J18" s="97"/>
    </row>
    <row r="19" spans="1:10" x14ac:dyDescent="0.25">
      <c r="A19" s="44" t="s">
        <v>38</v>
      </c>
      <c r="B19" s="102" t="s">
        <v>39</v>
      </c>
      <c r="C19" s="97"/>
      <c r="D19" s="45">
        <v>779.2</v>
      </c>
      <c r="E19" s="45">
        <v>0</v>
      </c>
      <c r="F19" s="103">
        <v>0</v>
      </c>
      <c r="G19" s="97"/>
      <c r="H19" s="104">
        <v>779.2</v>
      </c>
      <c r="I19" s="97"/>
      <c r="J19" s="97"/>
    </row>
    <row r="20" spans="1:10" x14ac:dyDescent="0.25">
      <c r="A20" s="46" t="s">
        <v>40</v>
      </c>
      <c r="B20" s="105" t="s">
        <v>41</v>
      </c>
      <c r="C20" s="97"/>
      <c r="D20" s="47">
        <v>779.2</v>
      </c>
      <c r="E20" s="47">
        <v>0</v>
      </c>
      <c r="F20" s="106">
        <v>0</v>
      </c>
      <c r="G20" s="97"/>
      <c r="H20" s="107">
        <v>779.2</v>
      </c>
      <c r="I20" s="97"/>
      <c r="J20" s="97"/>
    </row>
    <row r="21" spans="1:10" x14ac:dyDescent="0.25">
      <c r="A21" s="48" t="s">
        <v>32</v>
      </c>
      <c r="B21" s="96" t="s">
        <v>13</v>
      </c>
      <c r="C21" s="97"/>
      <c r="D21" s="49">
        <v>779.2</v>
      </c>
      <c r="E21" s="49">
        <v>0</v>
      </c>
      <c r="F21" s="98">
        <v>0</v>
      </c>
      <c r="G21" s="97"/>
      <c r="H21" s="99">
        <v>779.2</v>
      </c>
      <c r="I21" s="97"/>
      <c r="J21" s="97"/>
    </row>
    <row r="22" spans="1:10" x14ac:dyDescent="0.25">
      <c r="A22" s="50" t="s">
        <v>99</v>
      </c>
      <c r="B22" s="100" t="s">
        <v>100</v>
      </c>
      <c r="C22" s="97"/>
      <c r="D22" s="51">
        <v>779.2</v>
      </c>
      <c r="E22" s="51">
        <v>0</v>
      </c>
      <c r="F22" s="98">
        <v>0</v>
      </c>
      <c r="G22" s="97"/>
      <c r="H22" s="101">
        <v>779.2</v>
      </c>
      <c r="I22" s="97"/>
      <c r="J22" s="97"/>
    </row>
    <row r="23" spans="1:10" ht="27" customHeight="1" x14ac:dyDescent="0.25">
      <c r="A23" s="38" t="s">
        <v>201</v>
      </c>
      <c r="B23" s="114" t="s">
        <v>202</v>
      </c>
      <c r="C23" s="97"/>
      <c r="D23" s="39">
        <v>265</v>
      </c>
      <c r="E23" s="39">
        <v>0</v>
      </c>
      <c r="F23" s="115">
        <v>0</v>
      </c>
      <c r="G23" s="97"/>
      <c r="H23" s="116">
        <v>265</v>
      </c>
      <c r="I23" s="97"/>
      <c r="J23" s="97"/>
    </row>
    <row r="24" spans="1:10" ht="22.5" x14ac:dyDescent="0.25">
      <c r="A24" s="40" t="s">
        <v>113</v>
      </c>
      <c r="B24" s="108" t="s">
        <v>114</v>
      </c>
      <c r="C24" s="97"/>
      <c r="D24" s="41">
        <v>265</v>
      </c>
      <c r="E24" s="41">
        <v>0</v>
      </c>
      <c r="F24" s="109">
        <v>0</v>
      </c>
      <c r="G24" s="97"/>
      <c r="H24" s="110">
        <v>265</v>
      </c>
      <c r="I24" s="97"/>
      <c r="J24" s="97"/>
    </row>
    <row r="25" spans="1:10" ht="22.5" x14ac:dyDescent="0.25">
      <c r="A25" s="42" t="s">
        <v>115</v>
      </c>
      <c r="B25" s="111" t="s">
        <v>116</v>
      </c>
      <c r="C25" s="97"/>
      <c r="D25" s="43">
        <v>265</v>
      </c>
      <c r="E25" s="43">
        <v>0</v>
      </c>
      <c r="F25" s="112">
        <v>0</v>
      </c>
      <c r="G25" s="97"/>
      <c r="H25" s="113">
        <v>265</v>
      </c>
      <c r="I25" s="97"/>
      <c r="J25" s="97"/>
    </row>
    <row r="26" spans="1:10" x14ac:dyDescent="0.25">
      <c r="A26" s="44" t="s">
        <v>38</v>
      </c>
      <c r="B26" s="102" t="s">
        <v>39</v>
      </c>
      <c r="C26" s="97"/>
      <c r="D26" s="45">
        <v>265</v>
      </c>
      <c r="E26" s="45">
        <v>0</v>
      </c>
      <c r="F26" s="103">
        <v>0</v>
      </c>
      <c r="G26" s="97"/>
      <c r="H26" s="104">
        <v>265</v>
      </c>
      <c r="I26" s="97"/>
      <c r="J26" s="97"/>
    </row>
    <row r="27" spans="1:10" x14ac:dyDescent="0.25">
      <c r="A27" s="46" t="s">
        <v>40</v>
      </c>
      <c r="B27" s="105" t="s">
        <v>41</v>
      </c>
      <c r="C27" s="97"/>
      <c r="D27" s="47">
        <v>265</v>
      </c>
      <c r="E27" s="47">
        <v>0</v>
      </c>
      <c r="F27" s="106">
        <v>0</v>
      </c>
      <c r="G27" s="97"/>
      <c r="H27" s="107">
        <v>265</v>
      </c>
      <c r="I27" s="97"/>
      <c r="J27" s="97"/>
    </row>
    <row r="28" spans="1:10" x14ac:dyDescent="0.25">
      <c r="A28" s="48" t="s">
        <v>32</v>
      </c>
      <c r="B28" s="96" t="s">
        <v>13</v>
      </c>
      <c r="C28" s="97"/>
      <c r="D28" s="49">
        <v>265</v>
      </c>
      <c r="E28" s="49">
        <v>0</v>
      </c>
      <c r="F28" s="98">
        <v>0</v>
      </c>
      <c r="G28" s="97"/>
      <c r="H28" s="99">
        <v>265</v>
      </c>
      <c r="I28" s="97"/>
      <c r="J28" s="97"/>
    </row>
    <row r="29" spans="1:10" x14ac:dyDescent="0.25">
      <c r="A29" s="50" t="s">
        <v>99</v>
      </c>
      <c r="B29" s="100" t="s">
        <v>100</v>
      </c>
      <c r="C29" s="97"/>
      <c r="D29" s="51">
        <v>265</v>
      </c>
      <c r="E29" s="51">
        <v>0</v>
      </c>
      <c r="F29" s="98">
        <v>0</v>
      </c>
      <c r="G29" s="97"/>
      <c r="H29" s="101">
        <v>265</v>
      </c>
      <c r="I29" s="97"/>
      <c r="J29" s="97"/>
    </row>
    <row r="30" spans="1:10" x14ac:dyDescent="0.25">
      <c r="A30" s="36" t="s">
        <v>203</v>
      </c>
      <c r="B30" s="117" t="s">
        <v>204</v>
      </c>
      <c r="C30" s="97"/>
      <c r="D30" s="37">
        <v>6000</v>
      </c>
      <c r="E30" s="37">
        <v>35.29</v>
      </c>
      <c r="F30" s="118">
        <v>0.59</v>
      </c>
      <c r="G30" s="97"/>
      <c r="H30" s="119">
        <v>6035.29</v>
      </c>
      <c r="I30" s="97"/>
      <c r="J30" s="97"/>
    </row>
    <row r="31" spans="1:10" x14ac:dyDescent="0.25">
      <c r="A31" s="38" t="s">
        <v>197</v>
      </c>
      <c r="B31" s="114" t="s">
        <v>205</v>
      </c>
      <c r="C31" s="97"/>
      <c r="D31" s="39">
        <v>1050</v>
      </c>
      <c r="E31" s="39">
        <v>0</v>
      </c>
      <c r="F31" s="115">
        <v>0</v>
      </c>
      <c r="G31" s="97"/>
      <c r="H31" s="116">
        <v>1050</v>
      </c>
      <c r="I31" s="97"/>
      <c r="J31" s="97"/>
    </row>
    <row r="32" spans="1:10" ht="22.5" x14ac:dyDescent="0.25">
      <c r="A32" s="40" t="s">
        <v>113</v>
      </c>
      <c r="B32" s="108" t="s">
        <v>114</v>
      </c>
      <c r="C32" s="97"/>
      <c r="D32" s="41">
        <v>1050</v>
      </c>
      <c r="E32" s="41">
        <v>0</v>
      </c>
      <c r="F32" s="109">
        <v>0</v>
      </c>
      <c r="G32" s="97"/>
      <c r="H32" s="110">
        <v>1050</v>
      </c>
      <c r="I32" s="97"/>
      <c r="J32" s="97"/>
    </row>
    <row r="33" spans="1:10" ht="22.5" x14ac:dyDescent="0.25">
      <c r="A33" s="42" t="s">
        <v>115</v>
      </c>
      <c r="B33" s="111" t="s">
        <v>116</v>
      </c>
      <c r="C33" s="97"/>
      <c r="D33" s="43">
        <v>1050</v>
      </c>
      <c r="E33" s="43">
        <v>0</v>
      </c>
      <c r="F33" s="112">
        <v>0</v>
      </c>
      <c r="G33" s="97"/>
      <c r="H33" s="113">
        <v>1050</v>
      </c>
      <c r="I33" s="97"/>
      <c r="J33" s="97"/>
    </row>
    <row r="34" spans="1:10" x14ac:dyDescent="0.25">
      <c r="A34" s="44" t="s">
        <v>38</v>
      </c>
      <c r="B34" s="102" t="s">
        <v>39</v>
      </c>
      <c r="C34" s="97"/>
      <c r="D34" s="45">
        <v>1050</v>
      </c>
      <c r="E34" s="45">
        <v>0</v>
      </c>
      <c r="F34" s="103">
        <v>0</v>
      </c>
      <c r="G34" s="97"/>
      <c r="H34" s="104">
        <v>1050</v>
      </c>
      <c r="I34" s="97"/>
      <c r="J34" s="97"/>
    </row>
    <row r="35" spans="1:10" x14ac:dyDescent="0.25">
      <c r="A35" s="46" t="s">
        <v>40</v>
      </c>
      <c r="B35" s="105" t="s">
        <v>41</v>
      </c>
      <c r="C35" s="97"/>
      <c r="D35" s="47">
        <v>1050</v>
      </c>
      <c r="E35" s="47">
        <v>0</v>
      </c>
      <c r="F35" s="106">
        <v>0</v>
      </c>
      <c r="G35" s="97"/>
      <c r="H35" s="107">
        <v>1050</v>
      </c>
      <c r="I35" s="97"/>
      <c r="J35" s="97"/>
    </row>
    <row r="36" spans="1:10" x14ac:dyDescent="0.25">
      <c r="A36" s="48" t="s">
        <v>32</v>
      </c>
      <c r="B36" s="96" t="s">
        <v>13</v>
      </c>
      <c r="C36" s="97"/>
      <c r="D36" s="49">
        <v>1050</v>
      </c>
      <c r="E36" s="49">
        <v>0</v>
      </c>
      <c r="F36" s="98">
        <v>0</v>
      </c>
      <c r="G36" s="97"/>
      <c r="H36" s="99">
        <v>1050</v>
      </c>
      <c r="I36" s="97"/>
      <c r="J36" s="97"/>
    </row>
    <row r="37" spans="1:10" x14ac:dyDescent="0.25">
      <c r="A37" s="50" t="s">
        <v>99</v>
      </c>
      <c r="B37" s="100" t="s">
        <v>100</v>
      </c>
      <c r="C37" s="97"/>
      <c r="D37" s="51">
        <v>1050</v>
      </c>
      <c r="E37" s="51">
        <v>0</v>
      </c>
      <c r="F37" s="98">
        <v>0</v>
      </c>
      <c r="G37" s="97"/>
      <c r="H37" s="101">
        <v>1050</v>
      </c>
      <c r="I37" s="97"/>
      <c r="J37" s="97"/>
    </row>
    <row r="38" spans="1:10" x14ac:dyDescent="0.25">
      <c r="A38" s="38" t="s">
        <v>199</v>
      </c>
      <c r="B38" s="114" t="s">
        <v>206</v>
      </c>
      <c r="C38" s="97"/>
      <c r="D38" s="39">
        <v>4950</v>
      </c>
      <c r="E38" s="39">
        <v>35.29</v>
      </c>
      <c r="F38" s="115">
        <v>0.71</v>
      </c>
      <c r="G38" s="97"/>
      <c r="H38" s="116">
        <v>4985.29</v>
      </c>
      <c r="I38" s="97"/>
      <c r="J38" s="97"/>
    </row>
    <row r="39" spans="1:10" ht="22.5" x14ac:dyDescent="0.25">
      <c r="A39" s="40" t="s">
        <v>113</v>
      </c>
      <c r="B39" s="108" t="s">
        <v>114</v>
      </c>
      <c r="C39" s="97"/>
      <c r="D39" s="41">
        <v>4950</v>
      </c>
      <c r="E39" s="41">
        <v>35.29</v>
      </c>
      <c r="F39" s="109">
        <v>0.71</v>
      </c>
      <c r="G39" s="97"/>
      <c r="H39" s="110">
        <v>4985.29</v>
      </c>
      <c r="I39" s="97"/>
      <c r="J39" s="97"/>
    </row>
    <row r="40" spans="1:10" ht="22.5" x14ac:dyDescent="0.25">
      <c r="A40" s="42" t="s">
        <v>115</v>
      </c>
      <c r="B40" s="111" t="s">
        <v>116</v>
      </c>
      <c r="C40" s="97"/>
      <c r="D40" s="43">
        <v>4950</v>
      </c>
      <c r="E40" s="43">
        <v>35.29</v>
      </c>
      <c r="F40" s="112">
        <v>0.71</v>
      </c>
      <c r="G40" s="97"/>
      <c r="H40" s="113">
        <v>4985.29</v>
      </c>
      <c r="I40" s="97"/>
      <c r="J40" s="97"/>
    </row>
    <row r="41" spans="1:10" x14ac:dyDescent="0.25">
      <c r="A41" s="44" t="s">
        <v>38</v>
      </c>
      <c r="B41" s="102" t="s">
        <v>39</v>
      </c>
      <c r="C41" s="97"/>
      <c r="D41" s="45">
        <v>4950</v>
      </c>
      <c r="E41" s="45">
        <v>35.29</v>
      </c>
      <c r="F41" s="103">
        <v>0.71</v>
      </c>
      <c r="G41" s="97"/>
      <c r="H41" s="104">
        <v>4985.29</v>
      </c>
      <c r="I41" s="97"/>
      <c r="J41" s="97"/>
    </row>
    <row r="42" spans="1:10" x14ac:dyDescent="0.25">
      <c r="A42" s="46" t="s">
        <v>40</v>
      </c>
      <c r="B42" s="105" t="s">
        <v>41</v>
      </c>
      <c r="C42" s="97"/>
      <c r="D42" s="47">
        <v>4950</v>
      </c>
      <c r="E42" s="47">
        <v>35.29</v>
      </c>
      <c r="F42" s="106">
        <v>0.71</v>
      </c>
      <c r="G42" s="97"/>
      <c r="H42" s="107">
        <v>4985.29</v>
      </c>
      <c r="I42" s="97"/>
      <c r="J42" s="97"/>
    </row>
    <row r="43" spans="1:10" x14ac:dyDescent="0.25">
      <c r="A43" s="48" t="s">
        <v>32</v>
      </c>
      <c r="B43" s="96" t="s">
        <v>13</v>
      </c>
      <c r="C43" s="97"/>
      <c r="D43" s="49">
        <v>4950</v>
      </c>
      <c r="E43" s="49">
        <v>35.29</v>
      </c>
      <c r="F43" s="98">
        <v>0.71</v>
      </c>
      <c r="G43" s="97"/>
      <c r="H43" s="99">
        <v>4985.29</v>
      </c>
      <c r="I43" s="97"/>
      <c r="J43" s="97"/>
    </row>
    <row r="44" spans="1:10" x14ac:dyDescent="0.25">
      <c r="A44" s="50" t="s">
        <v>99</v>
      </c>
      <c r="B44" s="100" t="s">
        <v>100</v>
      </c>
      <c r="C44" s="97"/>
      <c r="D44" s="51">
        <v>4950</v>
      </c>
      <c r="E44" s="51">
        <v>35.29</v>
      </c>
      <c r="F44" s="98">
        <v>0.71</v>
      </c>
      <c r="G44" s="97"/>
      <c r="H44" s="101">
        <v>4985.29</v>
      </c>
      <c r="I44" s="97"/>
      <c r="J44" s="97"/>
    </row>
    <row r="45" spans="1:10" x14ac:dyDescent="0.25">
      <c r="A45" s="32" t="s">
        <v>207</v>
      </c>
      <c r="B45" s="126" t="s">
        <v>208</v>
      </c>
      <c r="C45" s="97"/>
      <c r="D45" s="33">
        <v>2191845.77</v>
      </c>
      <c r="E45" s="33">
        <v>-152445.72</v>
      </c>
      <c r="F45" s="127">
        <v>-6.96</v>
      </c>
      <c r="G45" s="97"/>
      <c r="H45" s="128">
        <v>2039400.05</v>
      </c>
      <c r="I45" s="97"/>
      <c r="J45" s="97"/>
    </row>
    <row r="46" spans="1:10" x14ac:dyDescent="0.25">
      <c r="A46" s="34" t="s">
        <v>209</v>
      </c>
      <c r="B46" s="120" t="s">
        <v>208</v>
      </c>
      <c r="C46" s="97"/>
      <c r="D46" s="35">
        <v>2191845.77</v>
      </c>
      <c r="E46" s="35">
        <v>-152445.72</v>
      </c>
      <c r="F46" s="121">
        <v>-6.96</v>
      </c>
      <c r="G46" s="97"/>
      <c r="H46" s="122">
        <v>2039400.05</v>
      </c>
      <c r="I46" s="97"/>
      <c r="J46" s="97"/>
    </row>
    <row r="47" spans="1:10" x14ac:dyDescent="0.25">
      <c r="A47" s="36" t="s">
        <v>210</v>
      </c>
      <c r="B47" s="117" t="s">
        <v>211</v>
      </c>
      <c r="C47" s="97"/>
      <c r="D47" s="37">
        <v>226098.67</v>
      </c>
      <c r="E47" s="37">
        <v>20789.03</v>
      </c>
      <c r="F47" s="118">
        <v>9.19</v>
      </c>
      <c r="G47" s="97"/>
      <c r="H47" s="119">
        <v>246887.7</v>
      </c>
      <c r="I47" s="97"/>
      <c r="J47" s="97"/>
    </row>
    <row r="48" spans="1:10" x14ac:dyDescent="0.25">
      <c r="A48" s="38" t="s">
        <v>197</v>
      </c>
      <c r="B48" s="114" t="s">
        <v>212</v>
      </c>
      <c r="C48" s="97"/>
      <c r="D48" s="39">
        <v>226098.67</v>
      </c>
      <c r="E48" s="39">
        <v>20789.03</v>
      </c>
      <c r="F48" s="115">
        <v>9.19</v>
      </c>
      <c r="G48" s="97"/>
      <c r="H48" s="116">
        <v>246887.7</v>
      </c>
      <c r="I48" s="97"/>
      <c r="J48" s="97"/>
    </row>
    <row r="49" spans="1:10" ht="22.5" x14ac:dyDescent="0.25">
      <c r="A49" s="40" t="s">
        <v>113</v>
      </c>
      <c r="B49" s="108" t="s">
        <v>114</v>
      </c>
      <c r="C49" s="97"/>
      <c r="D49" s="41">
        <v>226098.67</v>
      </c>
      <c r="E49" s="41">
        <v>20789.03</v>
      </c>
      <c r="F49" s="109">
        <v>9.19</v>
      </c>
      <c r="G49" s="97"/>
      <c r="H49" s="110">
        <v>246887.7</v>
      </c>
      <c r="I49" s="97"/>
      <c r="J49" s="97"/>
    </row>
    <row r="50" spans="1:10" ht="22.5" x14ac:dyDescent="0.25">
      <c r="A50" s="42" t="s">
        <v>115</v>
      </c>
      <c r="B50" s="111" t="s">
        <v>116</v>
      </c>
      <c r="C50" s="97"/>
      <c r="D50" s="43">
        <v>226098.67</v>
      </c>
      <c r="E50" s="43">
        <v>20789.03</v>
      </c>
      <c r="F50" s="112">
        <v>9.19</v>
      </c>
      <c r="G50" s="97"/>
      <c r="H50" s="113">
        <v>246887.7</v>
      </c>
      <c r="I50" s="97"/>
      <c r="J50" s="97"/>
    </row>
    <row r="51" spans="1:10" x14ac:dyDescent="0.25">
      <c r="A51" s="44" t="s">
        <v>38</v>
      </c>
      <c r="B51" s="102" t="s">
        <v>39</v>
      </c>
      <c r="C51" s="97"/>
      <c r="D51" s="45">
        <v>226098.67</v>
      </c>
      <c r="E51" s="45">
        <v>20789.03</v>
      </c>
      <c r="F51" s="103">
        <v>9.19</v>
      </c>
      <c r="G51" s="97"/>
      <c r="H51" s="104">
        <v>246887.7</v>
      </c>
      <c r="I51" s="97"/>
      <c r="J51" s="97"/>
    </row>
    <row r="52" spans="1:10" x14ac:dyDescent="0.25">
      <c r="A52" s="46" t="s">
        <v>40</v>
      </c>
      <c r="B52" s="105" t="s">
        <v>41</v>
      </c>
      <c r="C52" s="97"/>
      <c r="D52" s="47">
        <v>226098.67</v>
      </c>
      <c r="E52" s="47">
        <v>20789.03</v>
      </c>
      <c r="F52" s="106">
        <v>9.19</v>
      </c>
      <c r="G52" s="97"/>
      <c r="H52" s="107">
        <v>246887.7</v>
      </c>
      <c r="I52" s="97"/>
      <c r="J52" s="97"/>
    </row>
    <row r="53" spans="1:10" x14ac:dyDescent="0.25">
      <c r="A53" s="48" t="s">
        <v>32</v>
      </c>
      <c r="B53" s="96" t="s">
        <v>13</v>
      </c>
      <c r="C53" s="97"/>
      <c r="D53" s="49">
        <v>214098.67</v>
      </c>
      <c r="E53" s="49">
        <v>5789.03</v>
      </c>
      <c r="F53" s="98">
        <v>2.7</v>
      </c>
      <c r="G53" s="97"/>
      <c r="H53" s="99">
        <v>219887.7</v>
      </c>
      <c r="I53" s="97"/>
      <c r="J53" s="97"/>
    </row>
    <row r="54" spans="1:10" x14ac:dyDescent="0.25">
      <c r="A54" s="50" t="s">
        <v>97</v>
      </c>
      <c r="B54" s="100" t="s">
        <v>98</v>
      </c>
      <c r="C54" s="97"/>
      <c r="D54" s="51">
        <v>24675.97</v>
      </c>
      <c r="E54" s="51">
        <v>6324.03</v>
      </c>
      <c r="F54" s="98">
        <v>25.63</v>
      </c>
      <c r="G54" s="97"/>
      <c r="H54" s="101">
        <v>31000</v>
      </c>
      <c r="I54" s="97"/>
      <c r="J54" s="97"/>
    </row>
    <row r="55" spans="1:10" x14ac:dyDescent="0.25">
      <c r="A55" s="50" t="s">
        <v>99</v>
      </c>
      <c r="B55" s="100" t="s">
        <v>100</v>
      </c>
      <c r="C55" s="97"/>
      <c r="D55" s="51">
        <v>187131</v>
      </c>
      <c r="E55" s="51">
        <v>-535</v>
      </c>
      <c r="F55" s="98">
        <v>-0.28999999999999998</v>
      </c>
      <c r="G55" s="97"/>
      <c r="H55" s="101">
        <v>186596</v>
      </c>
      <c r="I55" s="97"/>
      <c r="J55" s="97"/>
    </row>
    <row r="56" spans="1:10" x14ac:dyDescent="0.25">
      <c r="A56" s="50" t="s">
        <v>107</v>
      </c>
      <c r="B56" s="100" t="s">
        <v>108</v>
      </c>
      <c r="C56" s="97"/>
      <c r="D56" s="51">
        <v>2291.6999999999998</v>
      </c>
      <c r="E56" s="51">
        <v>0</v>
      </c>
      <c r="F56" s="98">
        <v>0</v>
      </c>
      <c r="G56" s="97"/>
      <c r="H56" s="101">
        <v>2291.6999999999998</v>
      </c>
      <c r="I56" s="97"/>
      <c r="J56" s="97"/>
    </row>
    <row r="57" spans="1:10" x14ac:dyDescent="0.25">
      <c r="A57" s="48" t="s">
        <v>33</v>
      </c>
      <c r="B57" s="96" t="s">
        <v>15</v>
      </c>
      <c r="C57" s="97"/>
      <c r="D57" s="49">
        <v>12000</v>
      </c>
      <c r="E57" s="49">
        <v>15000</v>
      </c>
      <c r="F57" s="98">
        <v>125</v>
      </c>
      <c r="G57" s="97"/>
      <c r="H57" s="99">
        <v>27000</v>
      </c>
      <c r="I57" s="97"/>
      <c r="J57" s="97"/>
    </row>
    <row r="58" spans="1:10" x14ac:dyDescent="0.25">
      <c r="A58" s="50" t="s">
        <v>109</v>
      </c>
      <c r="B58" s="100" t="s">
        <v>110</v>
      </c>
      <c r="C58" s="97"/>
      <c r="D58" s="51">
        <v>12000</v>
      </c>
      <c r="E58" s="51">
        <v>15000</v>
      </c>
      <c r="F58" s="98">
        <v>125</v>
      </c>
      <c r="G58" s="97"/>
      <c r="H58" s="101">
        <v>27000</v>
      </c>
      <c r="I58" s="97"/>
      <c r="J58" s="97"/>
    </row>
    <row r="59" spans="1:10" x14ac:dyDescent="0.25">
      <c r="A59" s="36" t="s">
        <v>213</v>
      </c>
      <c r="B59" s="117" t="s">
        <v>214</v>
      </c>
      <c r="C59" s="97"/>
      <c r="D59" s="37">
        <v>90250</v>
      </c>
      <c r="E59" s="37">
        <v>0</v>
      </c>
      <c r="F59" s="118">
        <v>0</v>
      </c>
      <c r="G59" s="97"/>
      <c r="H59" s="119">
        <v>90250</v>
      </c>
      <c r="I59" s="97"/>
      <c r="J59" s="97"/>
    </row>
    <row r="60" spans="1:10" x14ac:dyDescent="0.25">
      <c r="A60" s="38" t="s">
        <v>197</v>
      </c>
      <c r="B60" s="114" t="s">
        <v>215</v>
      </c>
      <c r="C60" s="97"/>
      <c r="D60" s="39">
        <v>82000</v>
      </c>
      <c r="E60" s="39">
        <v>0</v>
      </c>
      <c r="F60" s="115">
        <v>0</v>
      </c>
      <c r="G60" s="97"/>
      <c r="H60" s="116">
        <v>82000</v>
      </c>
      <c r="I60" s="97"/>
      <c r="J60" s="97"/>
    </row>
    <row r="61" spans="1:10" ht="22.5" x14ac:dyDescent="0.25">
      <c r="A61" s="40" t="s">
        <v>123</v>
      </c>
      <c r="B61" s="108" t="s">
        <v>124</v>
      </c>
      <c r="C61" s="97"/>
      <c r="D61" s="41">
        <v>82000</v>
      </c>
      <c r="E61" s="41">
        <v>0</v>
      </c>
      <c r="F61" s="109">
        <v>0</v>
      </c>
      <c r="G61" s="97"/>
      <c r="H61" s="110">
        <v>82000</v>
      </c>
      <c r="I61" s="97"/>
      <c r="J61" s="97"/>
    </row>
    <row r="62" spans="1:10" ht="22.5" x14ac:dyDescent="0.25">
      <c r="A62" s="42" t="s">
        <v>125</v>
      </c>
      <c r="B62" s="111" t="s">
        <v>126</v>
      </c>
      <c r="C62" s="97"/>
      <c r="D62" s="43">
        <v>82000</v>
      </c>
      <c r="E62" s="43">
        <v>0</v>
      </c>
      <c r="F62" s="112">
        <v>0</v>
      </c>
      <c r="G62" s="97"/>
      <c r="H62" s="113">
        <v>82000</v>
      </c>
      <c r="I62" s="97"/>
      <c r="J62" s="97"/>
    </row>
    <row r="63" spans="1:10" x14ac:dyDescent="0.25">
      <c r="A63" s="44" t="s">
        <v>38</v>
      </c>
      <c r="B63" s="102" t="s">
        <v>39</v>
      </c>
      <c r="C63" s="97"/>
      <c r="D63" s="45">
        <v>82000</v>
      </c>
      <c r="E63" s="45">
        <v>0</v>
      </c>
      <c r="F63" s="103">
        <v>0</v>
      </c>
      <c r="G63" s="97"/>
      <c r="H63" s="104">
        <v>82000</v>
      </c>
      <c r="I63" s="97"/>
      <c r="J63" s="97"/>
    </row>
    <row r="64" spans="1:10" x14ac:dyDescent="0.25">
      <c r="A64" s="46" t="s">
        <v>40</v>
      </c>
      <c r="B64" s="105" t="s">
        <v>41</v>
      </c>
      <c r="C64" s="97"/>
      <c r="D64" s="47">
        <v>82000</v>
      </c>
      <c r="E64" s="47">
        <v>0</v>
      </c>
      <c r="F64" s="106">
        <v>0</v>
      </c>
      <c r="G64" s="97"/>
      <c r="H64" s="107">
        <v>82000</v>
      </c>
      <c r="I64" s="97"/>
      <c r="J64" s="97"/>
    </row>
    <row r="65" spans="1:10" x14ac:dyDescent="0.25">
      <c r="A65" s="48" t="s">
        <v>32</v>
      </c>
      <c r="B65" s="96" t="s">
        <v>13</v>
      </c>
      <c r="C65" s="97"/>
      <c r="D65" s="49">
        <v>81000</v>
      </c>
      <c r="E65" s="49">
        <v>0</v>
      </c>
      <c r="F65" s="98">
        <v>0</v>
      </c>
      <c r="G65" s="97"/>
      <c r="H65" s="99">
        <v>81000</v>
      </c>
      <c r="I65" s="97"/>
      <c r="J65" s="97"/>
    </row>
    <row r="66" spans="1:10" x14ac:dyDescent="0.25">
      <c r="A66" s="50" t="s">
        <v>99</v>
      </c>
      <c r="B66" s="100" t="s">
        <v>100</v>
      </c>
      <c r="C66" s="97"/>
      <c r="D66" s="51">
        <v>1000</v>
      </c>
      <c r="E66" s="51">
        <v>0</v>
      </c>
      <c r="F66" s="98">
        <v>0</v>
      </c>
      <c r="G66" s="97"/>
      <c r="H66" s="101">
        <v>1000</v>
      </c>
      <c r="I66" s="97"/>
      <c r="J66" s="97"/>
    </row>
    <row r="67" spans="1:10" x14ac:dyDescent="0.25">
      <c r="A67" s="50" t="s">
        <v>107</v>
      </c>
      <c r="B67" s="100" t="s">
        <v>108</v>
      </c>
      <c r="C67" s="97"/>
      <c r="D67" s="51">
        <v>80000</v>
      </c>
      <c r="E67" s="51">
        <v>0</v>
      </c>
      <c r="F67" s="98">
        <v>0</v>
      </c>
      <c r="G67" s="97"/>
      <c r="H67" s="101">
        <v>80000</v>
      </c>
      <c r="I67" s="97"/>
      <c r="J67" s="97"/>
    </row>
    <row r="68" spans="1:10" x14ac:dyDescent="0.25">
      <c r="A68" s="48" t="s">
        <v>33</v>
      </c>
      <c r="B68" s="96" t="s">
        <v>15</v>
      </c>
      <c r="C68" s="97"/>
      <c r="D68" s="49">
        <v>1000</v>
      </c>
      <c r="E68" s="49">
        <v>0</v>
      </c>
      <c r="F68" s="98">
        <v>0</v>
      </c>
      <c r="G68" s="97"/>
      <c r="H68" s="99">
        <v>1000</v>
      </c>
      <c r="I68" s="97"/>
      <c r="J68" s="97"/>
    </row>
    <row r="69" spans="1:10" x14ac:dyDescent="0.25">
      <c r="A69" s="50" t="s">
        <v>109</v>
      </c>
      <c r="B69" s="100" t="s">
        <v>110</v>
      </c>
      <c r="C69" s="97"/>
      <c r="D69" s="51">
        <v>1000</v>
      </c>
      <c r="E69" s="51">
        <v>0</v>
      </c>
      <c r="F69" s="98">
        <v>0</v>
      </c>
      <c r="G69" s="97"/>
      <c r="H69" s="101">
        <v>1000</v>
      </c>
      <c r="I69" s="97"/>
      <c r="J69" s="97"/>
    </row>
    <row r="70" spans="1:10" x14ac:dyDescent="0.25">
      <c r="A70" s="38" t="s">
        <v>199</v>
      </c>
      <c r="B70" s="114" t="s">
        <v>216</v>
      </c>
      <c r="C70" s="97"/>
      <c r="D70" s="39">
        <v>8250</v>
      </c>
      <c r="E70" s="39">
        <v>0</v>
      </c>
      <c r="F70" s="115">
        <v>0</v>
      </c>
      <c r="G70" s="97"/>
      <c r="H70" s="116">
        <v>8250</v>
      </c>
      <c r="I70" s="97"/>
      <c r="J70" s="97"/>
    </row>
    <row r="71" spans="1:10" ht="22.5" x14ac:dyDescent="0.25">
      <c r="A71" s="40" t="s">
        <v>119</v>
      </c>
      <c r="B71" s="108" t="s">
        <v>120</v>
      </c>
      <c r="C71" s="97"/>
      <c r="D71" s="41">
        <v>8250</v>
      </c>
      <c r="E71" s="41">
        <v>0</v>
      </c>
      <c r="F71" s="109">
        <v>0</v>
      </c>
      <c r="G71" s="97"/>
      <c r="H71" s="110">
        <v>8250</v>
      </c>
      <c r="I71" s="97"/>
      <c r="J71" s="97"/>
    </row>
    <row r="72" spans="1:10" ht="22.5" x14ac:dyDescent="0.25">
      <c r="A72" s="42" t="s">
        <v>121</v>
      </c>
      <c r="B72" s="111" t="s">
        <v>122</v>
      </c>
      <c r="C72" s="97"/>
      <c r="D72" s="43">
        <v>8250</v>
      </c>
      <c r="E72" s="43">
        <v>0</v>
      </c>
      <c r="F72" s="112">
        <v>0</v>
      </c>
      <c r="G72" s="97"/>
      <c r="H72" s="113">
        <v>8250</v>
      </c>
      <c r="I72" s="97"/>
      <c r="J72" s="97"/>
    </row>
    <row r="73" spans="1:10" x14ac:dyDescent="0.25">
      <c r="A73" s="44" t="s">
        <v>38</v>
      </c>
      <c r="B73" s="102" t="s">
        <v>39</v>
      </c>
      <c r="C73" s="97"/>
      <c r="D73" s="45">
        <v>8250</v>
      </c>
      <c r="E73" s="45">
        <v>0</v>
      </c>
      <c r="F73" s="103">
        <v>0</v>
      </c>
      <c r="G73" s="97"/>
      <c r="H73" s="104">
        <v>8250</v>
      </c>
      <c r="I73" s="97"/>
      <c r="J73" s="97"/>
    </row>
    <row r="74" spans="1:10" x14ac:dyDescent="0.25">
      <c r="A74" s="46" t="s">
        <v>40</v>
      </c>
      <c r="B74" s="105" t="s">
        <v>41</v>
      </c>
      <c r="C74" s="97"/>
      <c r="D74" s="47">
        <v>8250</v>
      </c>
      <c r="E74" s="47">
        <v>0</v>
      </c>
      <c r="F74" s="106">
        <v>0</v>
      </c>
      <c r="G74" s="97"/>
      <c r="H74" s="107">
        <v>8250</v>
      </c>
      <c r="I74" s="97"/>
      <c r="J74" s="97"/>
    </row>
    <row r="75" spans="1:10" x14ac:dyDescent="0.25">
      <c r="A75" s="48" t="s">
        <v>32</v>
      </c>
      <c r="B75" s="96" t="s">
        <v>13</v>
      </c>
      <c r="C75" s="97"/>
      <c r="D75" s="49">
        <v>8250</v>
      </c>
      <c r="E75" s="49">
        <v>0</v>
      </c>
      <c r="F75" s="98">
        <v>0</v>
      </c>
      <c r="G75" s="97"/>
      <c r="H75" s="99">
        <v>8250</v>
      </c>
      <c r="I75" s="97"/>
      <c r="J75" s="97"/>
    </row>
    <row r="76" spans="1:10" x14ac:dyDescent="0.25">
      <c r="A76" s="50" t="s">
        <v>99</v>
      </c>
      <c r="B76" s="100" t="s">
        <v>100</v>
      </c>
      <c r="C76" s="97"/>
      <c r="D76" s="51">
        <v>5430</v>
      </c>
      <c r="E76" s="51">
        <v>0</v>
      </c>
      <c r="F76" s="98">
        <v>0</v>
      </c>
      <c r="G76" s="97"/>
      <c r="H76" s="101">
        <v>5430</v>
      </c>
      <c r="I76" s="97"/>
      <c r="J76" s="97"/>
    </row>
    <row r="77" spans="1:10" x14ac:dyDescent="0.25">
      <c r="A77" s="50" t="s">
        <v>107</v>
      </c>
      <c r="B77" s="100" t="s">
        <v>108</v>
      </c>
      <c r="C77" s="97"/>
      <c r="D77" s="51">
        <v>2820</v>
      </c>
      <c r="E77" s="51">
        <v>0</v>
      </c>
      <c r="F77" s="98">
        <v>0</v>
      </c>
      <c r="G77" s="97"/>
      <c r="H77" s="101">
        <v>2820</v>
      </c>
      <c r="I77" s="97"/>
      <c r="J77" s="97"/>
    </row>
    <row r="78" spans="1:10" x14ac:dyDescent="0.25">
      <c r="A78" s="36" t="s">
        <v>217</v>
      </c>
      <c r="B78" s="117" t="s">
        <v>218</v>
      </c>
      <c r="C78" s="97"/>
      <c r="D78" s="37">
        <v>56005.04</v>
      </c>
      <c r="E78" s="37">
        <v>4960</v>
      </c>
      <c r="F78" s="118">
        <v>8.86</v>
      </c>
      <c r="G78" s="97"/>
      <c r="H78" s="119">
        <v>60965.04</v>
      </c>
      <c r="I78" s="97"/>
      <c r="J78" s="97"/>
    </row>
    <row r="79" spans="1:10" x14ac:dyDescent="0.25">
      <c r="A79" s="38" t="s">
        <v>197</v>
      </c>
      <c r="B79" s="114" t="s">
        <v>219</v>
      </c>
      <c r="C79" s="97"/>
      <c r="D79" s="39">
        <v>27955</v>
      </c>
      <c r="E79" s="39">
        <v>0</v>
      </c>
      <c r="F79" s="115">
        <v>0</v>
      </c>
      <c r="G79" s="97"/>
      <c r="H79" s="116">
        <v>27955</v>
      </c>
      <c r="I79" s="97"/>
      <c r="J79" s="97"/>
    </row>
    <row r="80" spans="1:10" ht="22.5" x14ac:dyDescent="0.25">
      <c r="A80" s="40" t="s">
        <v>159</v>
      </c>
      <c r="B80" s="108" t="s">
        <v>160</v>
      </c>
      <c r="C80" s="97"/>
      <c r="D80" s="41">
        <v>27955</v>
      </c>
      <c r="E80" s="41">
        <v>0</v>
      </c>
      <c r="F80" s="109">
        <v>0</v>
      </c>
      <c r="G80" s="97"/>
      <c r="H80" s="110">
        <v>27955</v>
      </c>
      <c r="I80" s="97"/>
      <c r="J80" s="97"/>
    </row>
    <row r="81" spans="1:10" ht="22.5" x14ac:dyDescent="0.25">
      <c r="A81" s="42" t="s">
        <v>161</v>
      </c>
      <c r="B81" s="111" t="s">
        <v>162</v>
      </c>
      <c r="C81" s="97"/>
      <c r="D81" s="43">
        <v>27955</v>
      </c>
      <c r="E81" s="43">
        <v>0</v>
      </c>
      <c r="F81" s="112">
        <v>0</v>
      </c>
      <c r="G81" s="97"/>
      <c r="H81" s="113">
        <v>27955</v>
      </c>
      <c r="I81" s="97"/>
      <c r="J81" s="97"/>
    </row>
    <row r="82" spans="1:10" x14ac:dyDescent="0.25">
      <c r="A82" s="44" t="s">
        <v>38</v>
      </c>
      <c r="B82" s="102" t="s">
        <v>39</v>
      </c>
      <c r="C82" s="97"/>
      <c r="D82" s="45">
        <v>27955</v>
      </c>
      <c r="E82" s="45">
        <v>0</v>
      </c>
      <c r="F82" s="103">
        <v>0</v>
      </c>
      <c r="G82" s="97"/>
      <c r="H82" s="104">
        <v>27955</v>
      </c>
      <c r="I82" s="97"/>
      <c r="J82" s="97"/>
    </row>
    <row r="83" spans="1:10" x14ac:dyDescent="0.25">
      <c r="A83" s="46" t="s">
        <v>40</v>
      </c>
      <c r="B83" s="105" t="s">
        <v>41</v>
      </c>
      <c r="C83" s="97"/>
      <c r="D83" s="47">
        <v>27955</v>
      </c>
      <c r="E83" s="47">
        <v>0</v>
      </c>
      <c r="F83" s="106">
        <v>0</v>
      </c>
      <c r="G83" s="97"/>
      <c r="H83" s="107">
        <v>27955</v>
      </c>
      <c r="I83" s="97"/>
      <c r="J83" s="97"/>
    </row>
    <row r="84" spans="1:10" x14ac:dyDescent="0.25">
      <c r="A84" s="48" t="s">
        <v>32</v>
      </c>
      <c r="B84" s="96" t="s">
        <v>13</v>
      </c>
      <c r="C84" s="97"/>
      <c r="D84" s="49">
        <v>26455</v>
      </c>
      <c r="E84" s="49">
        <v>0</v>
      </c>
      <c r="F84" s="98">
        <v>0</v>
      </c>
      <c r="G84" s="97"/>
      <c r="H84" s="99">
        <v>26455</v>
      </c>
      <c r="I84" s="97"/>
      <c r="J84" s="97"/>
    </row>
    <row r="85" spans="1:10" x14ac:dyDescent="0.25">
      <c r="A85" s="50" t="s">
        <v>107</v>
      </c>
      <c r="B85" s="100" t="s">
        <v>108</v>
      </c>
      <c r="C85" s="97"/>
      <c r="D85" s="51">
        <v>26455</v>
      </c>
      <c r="E85" s="51">
        <v>0</v>
      </c>
      <c r="F85" s="98">
        <v>0</v>
      </c>
      <c r="G85" s="97"/>
      <c r="H85" s="101">
        <v>26455</v>
      </c>
      <c r="I85" s="97"/>
      <c r="J85" s="97"/>
    </row>
    <row r="86" spans="1:10" x14ac:dyDescent="0.25">
      <c r="A86" s="48" t="s">
        <v>33</v>
      </c>
      <c r="B86" s="96" t="s">
        <v>15</v>
      </c>
      <c r="C86" s="97"/>
      <c r="D86" s="49">
        <v>1500</v>
      </c>
      <c r="E86" s="49">
        <v>0</v>
      </c>
      <c r="F86" s="98">
        <v>0</v>
      </c>
      <c r="G86" s="97"/>
      <c r="H86" s="99">
        <v>1500</v>
      </c>
      <c r="I86" s="97"/>
      <c r="J86" s="97"/>
    </row>
    <row r="87" spans="1:10" x14ac:dyDescent="0.25">
      <c r="A87" s="50" t="s">
        <v>109</v>
      </c>
      <c r="B87" s="100" t="s">
        <v>110</v>
      </c>
      <c r="C87" s="97"/>
      <c r="D87" s="51">
        <v>1500</v>
      </c>
      <c r="E87" s="51">
        <v>0</v>
      </c>
      <c r="F87" s="98">
        <v>0</v>
      </c>
      <c r="G87" s="97"/>
      <c r="H87" s="101">
        <v>1500</v>
      </c>
      <c r="I87" s="97"/>
      <c r="J87" s="97"/>
    </row>
    <row r="88" spans="1:10" x14ac:dyDescent="0.25">
      <c r="A88" s="38" t="s">
        <v>201</v>
      </c>
      <c r="B88" s="114" t="s">
        <v>220</v>
      </c>
      <c r="C88" s="97"/>
      <c r="D88" s="39">
        <v>28050.04</v>
      </c>
      <c r="E88" s="39">
        <v>4960</v>
      </c>
      <c r="F88" s="115">
        <v>17.68</v>
      </c>
      <c r="G88" s="97"/>
      <c r="H88" s="116">
        <v>33010.04</v>
      </c>
      <c r="I88" s="97"/>
      <c r="J88" s="97"/>
    </row>
    <row r="89" spans="1:10" ht="22.5" x14ac:dyDescent="0.25">
      <c r="A89" s="40" t="s">
        <v>159</v>
      </c>
      <c r="B89" s="108" t="s">
        <v>160</v>
      </c>
      <c r="C89" s="97"/>
      <c r="D89" s="41">
        <v>28050.04</v>
      </c>
      <c r="E89" s="41">
        <v>4960</v>
      </c>
      <c r="F89" s="109">
        <v>17.68</v>
      </c>
      <c r="G89" s="97"/>
      <c r="H89" s="110">
        <v>33010.04</v>
      </c>
      <c r="I89" s="97"/>
      <c r="J89" s="97"/>
    </row>
    <row r="90" spans="1:10" ht="22.5" x14ac:dyDescent="0.25">
      <c r="A90" s="42" t="s">
        <v>161</v>
      </c>
      <c r="B90" s="111" t="s">
        <v>162</v>
      </c>
      <c r="C90" s="97"/>
      <c r="D90" s="43">
        <v>28050.04</v>
      </c>
      <c r="E90" s="43">
        <v>4960</v>
      </c>
      <c r="F90" s="112">
        <v>17.68</v>
      </c>
      <c r="G90" s="97"/>
      <c r="H90" s="113">
        <v>33010.04</v>
      </c>
      <c r="I90" s="97"/>
      <c r="J90" s="97"/>
    </row>
    <row r="91" spans="1:10" x14ac:dyDescent="0.25">
      <c r="A91" s="44" t="s">
        <v>38</v>
      </c>
      <c r="B91" s="102" t="s">
        <v>39</v>
      </c>
      <c r="C91" s="97"/>
      <c r="D91" s="45">
        <v>25330</v>
      </c>
      <c r="E91" s="45">
        <v>0</v>
      </c>
      <c r="F91" s="103">
        <v>0</v>
      </c>
      <c r="G91" s="97"/>
      <c r="H91" s="104">
        <v>25330</v>
      </c>
      <c r="I91" s="97"/>
      <c r="J91" s="97"/>
    </row>
    <row r="92" spans="1:10" x14ac:dyDescent="0.25">
      <c r="A92" s="46" t="s">
        <v>40</v>
      </c>
      <c r="B92" s="105" t="s">
        <v>41</v>
      </c>
      <c r="C92" s="97"/>
      <c r="D92" s="47">
        <v>25330</v>
      </c>
      <c r="E92" s="47">
        <v>0</v>
      </c>
      <c r="F92" s="106">
        <v>0</v>
      </c>
      <c r="G92" s="97"/>
      <c r="H92" s="107">
        <v>25330</v>
      </c>
      <c r="I92" s="97"/>
      <c r="J92" s="97"/>
    </row>
    <row r="93" spans="1:10" x14ac:dyDescent="0.25">
      <c r="A93" s="48" t="s">
        <v>32</v>
      </c>
      <c r="B93" s="96" t="s">
        <v>13</v>
      </c>
      <c r="C93" s="97"/>
      <c r="D93" s="49">
        <v>25330</v>
      </c>
      <c r="E93" s="49">
        <v>0</v>
      </c>
      <c r="F93" s="98">
        <v>0</v>
      </c>
      <c r="G93" s="97"/>
      <c r="H93" s="99">
        <v>25330</v>
      </c>
      <c r="I93" s="97"/>
      <c r="J93" s="97"/>
    </row>
    <row r="94" spans="1:10" x14ac:dyDescent="0.25">
      <c r="A94" s="50" t="s">
        <v>99</v>
      </c>
      <c r="B94" s="100" t="s">
        <v>100</v>
      </c>
      <c r="C94" s="97"/>
      <c r="D94" s="51">
        <v>6000</v>
      </c>
      <c r="E94" s="51">
        <v>0</v>
      </c>
      <c r="F94" s="98">
        <v>0</v>
      </c>
      <c r="G94" s="97"/>
      <c r="H94" s="101">
        <v>6000</v>
      </c>
      <c r="I94" s="97"/>
      <c r="J94" s="97"/>
    </row>
    <row r="95" spans="1:10" x14ac:dyDescent="0.25">
      <c r="A95" s="50" t="s">
        <v>107</v>
      </c>
      <c r="B95" s="100" t="s">
        <v>108</v>
      </c>
      <c r="C95" s="97"/>
      <c r="D95" s="51">
        <v>19330</v>
      </c>
      <c r="E95" s="51">
        <v>0</v>
      </c>
      <c r="F95" s="98">
        <v>0</v>
      </c>
      <c r="G95" s="97"/>
      <c r="H95" s="101">
        <v>19330</v>
      </c>
      <c r="I95" s="97"/>
      <c r="J95" s="97"/>
    </row>
    <row r="96" spans="1:10" x14ac:dyDescent="0.25">
      <c r="A96" s="44" t="s">
        <v>67</v>
      </c>
      <c r="B96" s="102" t="s">
        <v>68</v>
      </c>
      <c r="C96" s="97"/>
      <c r="D96" s="45">
        <v>2720.04</v>
      </c>
      <c r="E96" s="45">
        <v>4960</v>
      </c>
      <c r="F96" s="103">
        <v>182.35</v>
      </c>
      <c r="G96" s="97"/>
      <c r="H96" s="104">
        <v>7680.04</v>
      </c>
      <c r="I96" s="97"/>
      <c r="J96" s="97"/>
    </row>
    <row r="97" spans="1:10" ht="27" customHeight="1" x14ac:dyDescent="0.25">
      <c r="A97" s="46" t="s">
        <v>81</v>
      </c>
      <c r="B97" s="105" t="s">
        <v>82</v>
      </c>
      <c r="C97" s="97"/>
      <c r="D97" s="47">
        <v>2720.04</v>
      </c>
      <c r="E97" s="47">
        <v>4960</v>
      </c>
      <c r="F97" s="106">
        <v>182.35</v>
      </c>
      <c r="G97" s="97"/>
      <c r="H97" s="107">
        <v>7680.04</v>
      </c>
      <c r="I97" s="97"/>
      <c r="J97" s="97"/>
    </row>
    <row r="98" spans="1:10" x14ac:dyDescent="0.25">
      <c r="A98" s="48" t="s">
        <v>32</v>
      </c>
      <c r="B98" s="96" t="s">
        <v>13</v>
      </c>
      <c r="C98" s="97"/>
      <c r="D98" s="49">
        <v>0</v>
      </c>
      <c r="E98" s="49">
        <v>1160</v>
      </c>
      <c r="F98" s="98">
        <v>100</v>
      </c>
      <c r="G98" s="97"/>
      <c r="H98" s="99">
        <v>1160</v>
      </c>
      <c r="I98" s="97"/>
      <c r="J98" s="97"/>
    </row>
    <row r="99" spans="1:10" x14ac:dyDescent="0.25">
      <c r="A99" s="50" t="s">
        <v>99</v>
      </c>
      <c r="B99" s="100" t="s">
        <v>100</v>
      </c>
      <c r="C99" s="97"/>
      <c r="D99" s="51">
        <v>0</v>
      </c>
      <c r="E99" s="51">
        <v>1160</v>
      </c>
      <c r="F99" s="98">
        <v>100</v>
      </c>
      <c r="G99" s="97"/>
      <c r="H99" s="101">
        <v>1160</v>
      </c>
      <c r="I99" s="97"/>
      <c r="J99" s="97"/>
    </row>
    <row r="100" spans="1:10" x14ac:dyDescent="0.25">
      <c r="A100" s="48" t="s">
        <v>33</v>
      </c>
      <c r="B100" s="96" t="s">
        <v>15</v>
      </c>
      <c r="C100" s="97"/>
      <c r="D100" s="49">
        <v>2720.04</v>
      </c>
      <c r="E100" s="49">
        <v>3800</v>
      </c>
      <c r="F100" s="98">
        <v>139.69999999999999</v>
      </c>
      <c r="G100" s="97"/>
      <c r="H100" s="99">
        <v>6520.04</v>
      </c>
      <c r="I100" s="97"/>
      <c r="J100" s="97"/>
    </row>
    <row r="101" spans="1:10" x14ac:dyDescent="0.25">
      <c r="A101" s="50" t="s">
        <v>109</v>
      </c>
      <c r="B101" s="100" t="s">
        <v>110</v>
      </c>
      <c r="C101" s="97"/>
      <c r="D101" s="51">
        <v>2720.04</v>
      </c>
      <c r="E101" s="51">
        <v>3800</v>
      </c>
      <c r="F101" s="98">
        <v>139.69999999999999</v>
      </c>
      <c r="G101" s="97"/>
      <c r="H101" s="101">
        <v>6520.04</v>
      </c>
      <c r="I101" s="97"/>
      <c r="J101" s="97"/>
    </row>
    <row r="102" spans="1:10" x14ac:dyDescent="0.25">
      <c r="A102" s="36" t="s">
        <v>221</v>
      </c>
      <c r="B102" s="117" t="s">
        <v>222</v>
      </c>
      <c r="C102" s="97"/>
      <c r="D102" s="37">
        <v>82342</v>
      </c>
      <c r="E102" s="37">
        <v>4702.2700000000004</v>
      </c>
      <c r="F102" s="118">
        <v>5.71</v>
      </c>
      <c r="G102" s="97"/>
      <c r="H102" s="119">
        <v>87044.27</v>
      </c>
      <c r="I102" s="97"/>
      <c r="J102" s="97"/>
    </row>
    <row r="103" spans="1:10" x14ac:dyDescent="0.25">
      <c r="A103" s="38" t="s">
        <v>197</v>
      </c>
      <c r="B103" s="114" t="s">
        <v>223</v>
      </c>
      <c r="C103" s="97"/>
      <c r="D103" s="39">
        <v>11700</v>
      </c>
      <c r="E103" s="39">
        <v>0</v>
      </c>
      <c r="F103" s="115">
        <v>0</v>
      </c>
      <c r="G103" s="97"/>
      <c r="H103" s="116">
        <v>11700</v>
      </c>
      <c r="I103" s="97"/>
      <c r="J103" s="97"/>
    </row>
    <row r="104" spans="1:10" ht="22.5" x14ac:dyDescent="0.25">
      <c r="A104" s="40" t="s">
        <v>159</v>
      </c>
      <c r="B104" s="108" t="s">
        <v>160</v>
      </c>
      <c r="C104" s="97"/>
      <c r="D104" s="41">
        <v>11700</v>
      </c>
      <c r="E104" s="41">
        <v>0</v>
      </c>
      <c r="F104" s="109">
        <v>0</v>
      </c>
      <c r="G104" s="97"/>
      <c r="H104" s="110">
        <v>11700</v>
      </c>
      <c r="I104" s="97"/>
      <c r="J104" s="97"/>
    </row>
    <row r="105" spans="1:10" ht="22.5" x14ac:dyDescent="0.25">
      <c r="A105" s="42" t="s">
        <v>163</v>
      </c>
      <c r="B105" s="111" t="s">
        <v>164</v>
      </c>
      <c r="C105" s="97"/>
      <c r="D105" s="43">
        <v>11700</v>
      </c>
      <c r="E105" s="43">
        <v>0</v>
      </c>
      <c r="F105" s="112">
        <v>0</v>
      </c>
      <c r="G105" s="97"/>
      <c r="H105" s="113">
        <v>11700</v>
      </c>
      <c r="I105" s="97"/>
      <c r="J105" s="97"/>
    </row>
    <row r="106" spans="1:10" x14ac:dyDescent="0.25">
      <c r="A106" s="44" t="s">
        <v>38</v>
      </c>
      <c r="B106" s="102" t="s">
        <v>39</v>
      </c>
      <c r="C106" s="97"/>
      <c r="D106" s="45">
        <v>1700</v>
      </c>
      <c r="E106" s="45">
        <v>0</v>
      </c>
      <c r="F106" s="103">
        <v>0</v>
      </c>
      <c r="G106" s="97"/>
      <c r="H106" s="104">
        <v>1700</v>
      </c>
      <c r="I106" s="97"/>
      <c r="J106" s="97"/>
    </row>
    <row r="107" spans="1:10" x14ac:dyDescent="0.25">
      <c r="A107" s="46" t="s">
        <v>40</v>
      </c>
      <c r="B107" s="105" t="s">
        <v>41</v>
      </c>
      <c r="C107" s="97"/>
      <c r="D107" s="47">
        <v>1700</v>
      </c>
      <c r="E107" s="47">
        <v>0</v>
      </c>
      <c r="F107" s="106">
        <v>0</v>
      </c>
      <c r="G107" s="97"/>
      <c r="H107" s="107">
        <v>1700</v>
      </c>
      <c r="I107" s="97"/>
      <c r="J107" s="97"/>
    </row>
    <row r="108" spans="1:10" x14ac:dyDescent="0.25">
      <c r="A108" s="48" t="s">
        <v>32</v>
      </c>
      <c r="B108" s="96" t="s">
        <v>13</v>
      </c>
      <c r="C108" s="97"/>
      <c r="D108" s="49">
        <v>1700</v>
      </c>
      <c r="E108" s="49">
        <v>0</v>
      </c>
      <c r="F108" s="98">
        <v>0</v>
      </c>
      <c r="G108" s="97"/>
      <c r="H108" s="99">
        <v>1700</v>
      </c>
      <c r="I108" s="97"/>
      <c r="J108" s="97"/>
    </row>
    <row r="109" spans="1:10" x14ac:dyDescent="0.25">
      <c r="A109" s="50" t="s">
        <v>99</v>
      </c>
      <c r="B109" s="100" t="s">
        <v>100</v>
      </c>
      <c r="C109" s="97"/>
      <c r="D109" s="51">
        <v>1700</v>
      </c>
      <c r="E109" s="51">
        <v>0</v>
      </c>
      <c r="F109" s="98">
        <v>0</v>
      </c>
      <c r="G109" s="97"/>
      <c r="H109" s="101">
        <v>1700</v>
      </c>
      <c r="I109" s="97"/>
      <c r="J109" s="97"/>
    </row>
    <row r="110" spans="1:10" x14ac:dyDescent="0.25">
      <c r="A110" s="44" t="s">
        <v>67</v>
      </c>
      <c r="B110" s="102" t="s">
        <v>68</v>
      </c>
      <c r="C110" s="97"/>
      <c r="D110" s="45">
        <v>10000</v>
      </c>
      <c r="E110" s="45">
        <v>0</v>
      </c>
      <c r="F110" s="103">
        <v>0</v>
      </c>
      <c r="G110" s="97"/>
      <c r="H110" s="104">
        <v>10000</v>
      </c>
      <c r="I110" s="97"/>
      <c r="J110" s="97"/>
    </row>
    <row r="111" spans="1:10" ht="25.5" customHeight="1" x14ac:dyDescent="0.25">
      <c r="A111" s="46" t="s">
        <v>81</v>
      </c>
      <c r="B111" s="105" t="s">
        <v>82</v>
      </c>
      <c r="C111" s="97"/>
      <c r="D111" s="47">
        <v>10000</v>
      </c>
      <c r="E111" s="47">
        <v>0</v>
      </c>
      <c r="F111" s="106">
        <v>0</v>
      </c>
      <c r="G111" s="97"/>
      <c r="H111" s="107">
        <v>10000</v>
      </c>
      <c r="I111" s="97"/>
      <c r="J111" s="97"/>
    </row>
    <row r="112" spans="1:10" x14ac:dyDescent="0.25">
      <c r="A112" s="48" t="s">
        <v>32</v>
      </c>
      <c r="B112" s="96" t="s">
        <v>13</v>
      </c>
      <c r="C112" s="97"/>
      <c r="D112" s="49">
        <v>10000</v>
      </c>
      <c r="E112" s="49">
        <v>0</v>
      </c>
      <c r="F112" s="98">
        <v>0</v>
      </c>
      <c r="G112" s="97"/>
      <c r="H112" s="99">
        <v>10000</v>
      </c>
      <c r="I112" s="97"/>
      <c r="J112" s="97"/>
    </row>
    <row r="113" spans="1:10" x14ac:dyDescent="0.25">
      <c r="A113" s="50" t="s">
        <v>99</v>
      </c>
      <c r="B113" s="100" t="s">
        <v>100</v>
      </c>
      <c r="C113" s="97"/>
      <c r="D113" s="51">
        <v>10000</v>
      </c>
      <c r="E113" s="51">
        <v>0</v>
      </c>
      <c r="F113" s="98">
        <v>0</v>
      </c>
      <c r="G113" s="97"/>
      <c r="H113" s="101">
        <v>10000</v>
      </c>
      <c r="I113" s="97"/>
      <c r="J113" s="97"/>
    </row>
    <row r="114" spans="1:10" x14ac:dyDescent="0.25">
      <c r="A114" s="38" t="s">
        <v>199</v>
      </c>
      <c r="B114" s="114" t="s">
        <v>224</v>
      </c>
      <c r="C114" s="97"/>
      <c r="D114" s="39">
        <v>45062</v>
      </c>
      <c r="E114" s="39">
        <v>1602.27</v>
      </c>
      <c r="F114" s="115">
        <v>3.56</v>
      </c>
      <c r="G114" s="97"/>
      <c r="H114" s="116">
        <v>46664.27</v>
      </c>
      <c r="I114" s="97"/>
      <c r="J114" s="97"/>
    </row>
    <row r="115" spans="1:10" ht="22.5" x14ac:dyDescent="0.25">
      <c r="A115" s="40" t="s">
        <v>159</v>
      </c>
      <c r="B115" s="108" t="s">
        <v>160</v>
      </c>
      <c r="C115" s="97"/>
      <c r="D115" s="41">
        <v>45062</v>
      </c>
      <c r="E115" s="41">
        <v>1602.27</v>
      </c>
      <c r="F115" s="109">
        <v>3.56</v>
      </c>
      <c r="G115" s="97"/>
      <c r="H115" s="110">
        <v>46664.27</v>
      </c>
      <c r="I115" s="97"/>
      <c r="J115" s="97"/>
    </row>
    <row r="116" spans="1:10" ht="22.5" x14ac:dyDescent="0.25">
      <c r="A116" s="42" t="s">
        <v>163</v>
      </c>
      <c r="B116" s="111" t="s">
        <v>164</v>
      </c>
      <c r="C116" s="97"/>
      <c r="D116" s="43">
        <v>45062</v>
      </c>
      <c r="E116" s="43">
        <v>1602.27</v>
      </c>
      <c r="F116" s="112">
        <v>3.56</v>
      </c>
      <c r="G116" s="97"/>
      <c r="H116" s="113">
        <v>46664.27</v>
      </c>
      <c r="I116" s="97"/>
      <c r="J116" s="97"/>
    </row>
    <row r="117" spans="1:10" x14ac:dyDescent="0.25">
      <c r="A117" s="44" t="s">
        <v>38</v>
      </c>
      <c r="B117" s="102" t="s">
        <v>39</v>
      </c>
      <c r="C117" s="97"/>
      <c r="D117" s="45">
        <v>31577</v>
      </c>
      <c r="E117" s="45">
        <v>352.27</v>
      </c>
      <c r="F117" s="103">
        <v>1.1200000000000001</v>
      </c>
      <c r="G117" s="97"/>
      <c r="H117" s="104">
        <v>31929.27</v>
      </c>
      <c r="I117" s="97"/>
      <c r="J117" s="97"/>
    </row>
    <row r="118" spans="1:10" x14ac:dyDescent="0.25">
      <c r="A118" s="46" t="s">
        <v>40</v>
      </c>
      <c r="B118" s="105" t="s">
        <v>41</v>
      </c>
      <c r="C118" s="97"/>
      <c r="D118" s="47">
        <v>31577</v>
      </c>
      <c r="E118" s="47">
        <v>352.27</v>
      </c>
      <c r="F118" s="106">
        <v>1.1200000000000001</v>
      </c>
      <c r="G118" s="97"/>
      <c r="H118" s="107">
        <v>31929.27</v>
      </c>
      <c r="I118" s="97"/>
      <c r="J118" s="97"/>
    </row>
    <row r="119" spans="1:10" x14ac:dyDescent="0.25">
      <c r="A119" s="48" t="s">
        <v>32</v>
      </c>
      <c r="B119" s="96" t="s">
        <v>13</v>
      </c>
      <c r="C119" s="97"/>
      <c r="D119" s="49">
        <v>30577</v>
      </c>
      <c r="E119" s="49">
        <v>852.27</v>
      </c>
      <c r="F119" s="98">
        <v>2.79</v>
      </c>
      <c r="G119" s="97"/>
      <c r="H119" s="99">
        <v>31429.27</v>
      </c>
      <c r="I119" s="97"/>
      <c r="J119" s="97"/>
    </row>
    <row r="120" spans="1:10" x14ac:dyDescent="0.25">
      <c r="A120" s="50" t="s">
        <v>99</v>
      </c>
      <c r="B120" s="100" t="s">
        <v>100</v>
      </c>
      <c r="C120" s="97"/>
      <c r="D120" s="51">
        <v>25932</v>
      </c>
      <c r="E120" s="51">
        <v>852.27</v>
      </c>
      <c r="F120" s="98">
        <v>3.29</v>
      </c>
      <c r="G120" s="97"/>
      <c r="H120" s="101">
        <v>26784.27</v>
      </c>
      <c r="I120" s="97"/>
      <c r="J120" s="97"/>
    </row>
    <row r="121" spans="1:10" x14ac:dyDescent="0.25">
      <c r="A121" s="50" t="s">
        <v>107</v>
      </c>
      <c r="B121" s="100" t="s">
        <v>108</v>
      </c>
      <c r="C121" s="97"/>
      <c r="D121" s="51">
        <v>4645</v>
      </c>
      <c r="E121" s="51">
        <v>0</v>
      </c>
      <c r="F121" s="98">
        <v>0</v>
      </c>
      <c r="G121" s="97"/>
      <c r="H121" s="101">
        <v>4645</v>
      </c>
      <c r="I121" s="97"/>
      <c r="J121" s="97"/>
    </row>
    <row r="122" spans="1:10" x14ac:dyDescent="0.25">
      <c r="A122" s="48" t="s">
        <v>33</v>
      </c>
      <c r="B122" s="96" t="s">
        <v>15</v>
      </c>
      <c r="C122" s="97"/>
      <c r="D122" s="49">
        <v>1000</v>
      </c>
      <c r="E122" s="49">
        <v>-500</v>
      </c>
      <c r="F122" s="98">
        <v>-50</v>
      </c>
      <c r="G122" s="97"/>
      <c r="H122" s="99">
        <v>500</v>
      </c>
      <c r="I122" s="97"/>
      <c r="J122" s="97"/>
    </row>
    <row r="123" spans="1:10" x14ac:dyDescent="0.25">
      <c r="A123" s="50" t="s">
        <v>109</v>
      </c>
      <c r="B123" s="100" t="s">
        <v>110</v>
      </c>
      <c r="C123" s="97"/>
      <c r="D123" s="51">
        <v>1000</v>
      </c>
      <c r="E123" s="51">
        <v>-500</v>
      </c>
      <c r="F123" s="98">
        <v>-50</v>
      </c>
      <c r="G123" s="97"/>
      <c r="H123" s="101">
        <v>500</v>
      </c>
      <c r="I123" s="97"/>
      <c r="J123" s="97"/>
    </row>
    <row r="124" spans="1:10" x14ac:dyDescent="0.25">
      <c r="A124" s="44" t="s">
        <v>67</v>
      </c>
      <c r="B124" s="102" t="s">
        <v>68</v>
      </c>
      <c r="C124" s="97"/>
      <c r="D124" s="45">
        <v>2100</v>
      </c>
      <c r="E124" s="45">
        <v>1250</v>
      </c>
      <c r="F124" s="103">
        <v>59.52</v>
      </c>
      <c r="G124" s="97"/>
      <c r="H124" s="104">
        <v>3350</v>
      </c>
      <c r="I124" s="97"/>
      <c r="J124" s="97"/>
    </row>
    <row r="125" spans="1:10" x14ac:dyDescent="0.25">
      <c r="A125" s="46" t="s">
        <v>73</v>
      </c>
      <c r="B125" s="105" t="s">
        <v>74</v>
      </c>
      <c r="C125" s="97"/>
      <c r="D125" s="47">
        <v>2100</v>
      </c>
      <c r="E125" s="47">
        <v>1250</v>
      </c>
      <c r="F125" s="106">
        <v>59.52</v>
      </c>
      <c r="G125" s="97"/>
      <c r="H125" s="107">
        <v>3350</v>
      </c>
      <c r="I125" s="97"/>
      <c r="J125" s="97"/>
    </row>
    <row r="126" spans="1:10" x14ac:dyDescent="0.25">
      <c r="A126" s="48" t="s">
        <v>32</v>
      </c>
      <c r="B126" s="96" t="s">
        <v>13</v>
      </c>
      <c r="C126" s="97"/>
      <c r="D126" s="49">
        <v>2100</v>
      </c>
      <c r="E126" s="49">
        <v>1250</v>
      </c>
      <c r="F126" s="98">
        <v>59.52</v>
      </c>
      <c r="G126" s="97"/>
      <c r="H126" s="99">
        <v>3350</v>
      </c>
      <c r="I126" s="97"/>
      <c r="J126" s="97"/>
    </row>
    <row r="127" spans="1:10" x14ac:dyDescent="0.25">
      <c r="A127" s="50" t="s">
        <v>99</v>
      </c>
      <c r="B127" s="100" t="s">
        <v>100</v>
      </c>
      <c r="C127" s="97"/>
      <c r="D127" s="51">
        <v>2100</v>
      </c>
      <c r="E127" s="51">
        <v>1250</v>
      </c>
      <c r="F127" s="98">
        <v>59.52</v>
      </c>
      <c r="G127" s="97"/>
      <c r="H127" s="101">
        <v>3350</v>
      </c>
      <c r="I127" s="97"/>
      <c r="J127" s="97"/>
    </row>
    <row r="128" spans="1:10" x14ac:dyDescent="0.25">
      <c r="A128" s="44" t="s">
        <v>85</v>
      </c>
      <c r="B128" s="102" t="s">
        <v>86</v>
      </c>
      <c r="C128" s="97"/>
      <c r="D128" s="45">
        <v>11385</v>
      </c>
      <c r="E128" s="45">
        <v>0</v>
      </c>
      <c r="F128" s="103">
        <v>0</v>
      </c>
      <c r="G128" s="97"/>
      <c r="H128" s="104">
        <v>11385</v>
      </c>
      <c r="I128" s="97"/>
      <c r="J128" s="97"/>
    </row>
    <row r="129" spans="1:10" x14ac:dyDescent="0.25">
      <c r="A129" s="46" t="s">
        <v>87</v>
      </c>
      <c r="B129" s="105" t="s">
        <v>86</v>
      </c>
      <c r="C129" s="97"/>
      <c r="D129" s="47">
        <v>11385</v>
      </c>
      <c r="E129" s="47">
        <v>0</v>
      </c>
      <c r="F129" s="106">
        <v>0</v>
      </c>
      <c r="G129" s="97"/>
      <c r="H129" s="107">
        <v>11385</v>
      </c>
      <c r="I129" s="97"/>
      <c r="J129" s="97"/>
    </row>
    <row r="130" spans="1:10" x14ac:dyDescent="0.25">
      <c r="A130" s="48" t="s">
        <v>32</v>
      </c>
      <c r="B130" s="96" t="s">
        <v>13</v>
      </c>
      <c r="C130" s="97"/>
      <c r="D130" s="49">
        <v>11385</v>
      </c>
      <c r="E130" s="49">
        <v>0</v>
      </c>
      <c r="F130" s="98">
        <v>0</v>
      </c>
      <c r="G130" s="97"/>
      <c r="H130" s="99">
        <v>11385</v>
      </c>
      <c r="I130" s="97"/>
      <c r="J130" s="97"/>
    </row>
    <row r="131" spans="1:10" x14ac:dyDescent="0.25">
      <c r="A131" s="50" t="s">
        <v>99</v>
      </c>
      <c r="B131" s="100" t="s">
        <v>100</v>
      </c>
      <c r="C131" s="97"/>
      <c r="D131" s="51">
        <v>11385</v>
      </c>
      <c r="E131" s="51">
        <v>0</v>
      </c>
      <c r="F131" s="98">
        <v>0</v>
      </c>
      <c r="G131" s="97"/>
      <c r="H131" s="101">
        <v>11385</v>
      </c>
      <c r="I131" s="97"/>
      <c r="J131" s="97"/>
    </row>
    <row r="132" spans="1:10" x14ac:dyDescent="0.25">
      <c r="A132" s="38" t="s">
        <v>201</v>
      </c>
      <c r="B132" s="114" t="s">
        <v>225</v>
      </c>
      <c r="C132" s="97"/>
      <c r="D132" s="39">
        <v>4000</v>
      </c>
      <c r="E132" s="39">
        <v>0</v>
      </c>
      <c r="F132" s="115">
        <v>0</v>
      </c>
      <c r="G132" s="97"/>
      <c r="H132" s="116">
        <v>4000</v>
      </c>
      <c r="I132" s="97"/>
      <c r="J132" s="97"/>
    </row>
    <row r="133" spans="1:10" ht="22.5" x14ac:dyDescent="0.25">
      <c r="A133" s="40" t="s">
        <v>159</v>
      </c>
      <c r="B133" s="108" t="s">
        <v>160</v>
      </c>
      <c r="C133" s="97"/>
      <c r="D133" s="41">
        <v>4000</v>
      </c>
      <c r="E133" s="41">
        <v>0</v>
      </c>
      <c r="F133" s="109">
        <v>0</v>
      </c>
      <c r="G133" s="97"/>
      <c r="H133" s="110">
        <v>4000</v>
      </c>
      <c r="I133" s="97"/>
      <c r="J133" s="97"/>
    </row>
    <row r="134" spans="1:10" ht="22.5" x14ac:dyDescent="0.25">
      <c r="A134" s="42" t="s">
        <v>163</v>
      </c>
      <c r="B134" s="111" t="s">
        <v>164</v>
      </c>
      <c r="C134" s="97"/>
      <c r="D134" s="43">
        <v>4000</v>
      </c>
      <c r="E134" s="43">
        <v>0</v>
      </c>
      <c r="F134" s="112">
        <v>0</v>
      </c>
      <c r="G134" s="97"/>
      <c r="H134" s="113">
        <v>4000</v>
      </c>
      <c r="I134" s="97"/>
      <c r="J134" s="97"/>
    </row>
    <row r="135" spans="1:10" x14ac:dyDescent="0.25">
      <c r="A135" s="44" t="s">
        <v>38</v>
      </c>
      <c r="B135" s="102" t="s">
        <v>39</v>
      </c>
      <c r="C135" s="97"/>
      <c r="D135" s="45">
        <v>4000</v>
      </c>
      <c r="E135" s="45">
        <v>0</v>
      </c>
      <c r="F135" s="103">
        <v>0</v>
      </c>
      <c r="G135" s="97"/>
      <c r="H135" s="104">
        <v>4000</v>
      </c>
      <c r="I135" s="97"/>
      <c r="J135" s="97"/>
    </row>
    <row r="136" spans="1:10" x14ac:dyDescent="0.25">
      <c r="A136" s="46" t="s">
        <v>40</v>
      </c>
      <c r="B136" s="105" t="s">
        <v>41</v>
      </c>
      <c r="C136" s="97"/>
      <c r="D136" s="47">
        <v>4000</v>
      </c>
      <c r="E136" s="47">
        <v>0</v>
      </c>
      <c r="F136" s="106">
        <v>0</v>
      </c>
      <c r="G136" s="97"/>
      <c r="H136" s="107">
        <v>4000</v>
      </c>
      <c r="I136" s="97"/>
      <c r="J136" s="97"/>
    </row>
    <row r="137" spans="1:10" x14ac:dyDescent="0.25">
      <c r="A137" s="48" t="s">
        <v>32</v>
      </c>
      <c r="B137" s="96" t="s">
        <v>13</v>
      </c>
      <c r="C137" s="97"/>
      <c r="D137" s="49">
        <v>4000</v>
      </c>
      <c r="E137" s="49">
        <v>0</v>
      </c>
      <c r="F137" s="98">
        <v>0</v>
      </c>
      <c r="G137" s="97"/>
      <c r="H137" s="99">
        <v>4000</v>
      </c>
      <c r="I137" s="97"/>
      <c r="J137" s="97"/>
    </row>
    <row r="138" spans="1:10" x14ac:dyDescent="0.25">
      <c r="A138" s="50" t="s">
        <v>103</v>
      </c>
      <c r="B138" s="100" t="s">
        <v>104</v>
      </c>
      <c r="C138" s="97"/>
      <c r="D138" s="51">
        <v>4000</v>
      </c>
      <c r="E138" s="51">
        <v>0</v>
      </c>
      <c r="F138" s="98">
        <v>0</v>
      </c>
      <c r="G138" s="97"/>
      <c r="H138" s="101">
        <v>4000</v>
      </c>
      <c r="I138" s="97"/>
      <c r="J138" s="97"/>
    </row>
    <row r="139" spans="1:10" x14ac:dyDescent="0.25">
      <c r="A139" s="38" t="s">
        <v>226</v>
      </c>
      <c r="B139" s="114" t="s">
        <v>227</v>
      </c>
      <c r="C139" s="97"/>
      <c r="D139" s="39">
        <v>4200</v>
      </c>
      <c r="E139" s="39">
        <v>0</v>
      </c>
      <c r="F139" s="115">
        <v>0</v>
      </c>
      <c r="G139" s="97"/>
      <c r="H139" s="116">
        <v>4200</v>
      </c>
      <c r="I139" s="97"/>
      <c r="J139" s="97"/>
    </row>
    <row r="140" spans="1:10" ht="22.5" x14ac:dyDescent="0.25">
      <c r="A140" s="40" t="s">
        <v>159</v>
      </c>
      <c r="B140" s="108" t="s">
        <v>160</v>
      </c>
      <c r="C140" s="97"/>
      <c r="D140" s="41">
        <v>4200</v>
      </c>
      <c r="E140" s="41">
        <v>0</v>
      </c>
      <c r="F140" s="109">
        <v>0</v>
      </c>
      <c r="G140" s="97"/>
      <c r="H140" s="110">
        <v>4200</v>
      </c>
      <c r="I140" s="97"/>
      <c r="J140" s="97"/>
    </row>
    <row r="141" spans="1:10" ht="22.5" x14ac:dyDescent="0.25">
      <c r="A141" s="42" t="s">
        <v>163</v>
      </c>
      <c r="B141" s="111" t="s">
        <v>164</v>
      </c>
      <c r="C141" s="97"/>
      <c r="D141" s="43">
        <v>4200</v>
      </c>
      <c r="E141" s="43">
        <v>0</v>
      </c>
      <c r="F141" s="112">
        <v>0</v>
      </c>
      <c r="G141" s="97"/>
      <c r="H141" s="113">
        <v>4200</v>
      </c>
      <c r="I141" s="97"/>
      <c r="J141" s="97"/>
    </row>
    <row r="142" spans="1:10" x14ac:dyDescent="0.25">
      <c r="A142" s="44" t="s">
        <v>38</v>
      </c>
      <c r="B142" s="102" t="s">
        <v>39</v>
      </c>
      <c r="C142" s="97"/>
      <c r="D142" s="45">
        <v>4200</v>
      </c>
      <c r="E142" s="45">
        <v>0</v>
      </c>
      <c r="F142" s="103">
        <v>0</v>
      </c>
      <c r="G142" s="97"/>
      <c r="H142" s="104">
        <v>4200</v>
      </c>
      <c r="I142" s="97"/>
      <c r="J142" s="97"/>
    </row>
    <row r="143" spans="1:10" x14ac:dyDescent="0.25">
      <c r="A143" s="46" t="s">
        <v>40</v>
      </c>
      <c r="B143" s="105" t="s">
        <v>41</v>
      </c>
      <c r="C143" s="97"/>
      <c r="D143" s="47">
        <v>4200</v>
      </c>
      <c r="E143" s="47">
        <v>0</v>
      </c>
      <c r="F143" s="106">
        <v>0</v>
      </c>
      <c r="G143" s="97"/>
      <c r="H143" s="107">
        <v>4200</v>
      </c>
      <c r="I143" s="97"/>
      <c r="J143" s="97"/>
    </row>
    <row r="144" spans="1:10" x14ac:dyDescent="0.25">
      <c r="A144" s="48" t="s">
        <v>32</v>
      </c>
      <c r="B144" s="96" t="s">
        <v>13</v>
      </c>
      <c r="C144" s="97"/>
      <c r="D144" s="49">
        <v>4200</v>
      </c>
      <c r="E144" s="49">
        <v>0</v>
      </c>
      <c r="F144" s="98">
        <v>0</v>
      </c>
      <c r="G144" s="97"/>
      <c r="H144" s="99">
        <v>4200</v>
      </c>
      <c r="I144" s="97"/>
      <c r="J144" s="97"/>
    </row>
    <row r="145" spans="1:10" x14ac:dyDescent="0.25">
      <c r="A145" s="50" t="s">
        <v>99</v>
      </c>
      <c r="B145" s="100" t="s">
        <v>100</v>
      </c>
      <c r="C145" s="97"/>
      <c r="D145" s="51">
        <v>2000</v>
      </c>
      <c r="E145" s="51">
        <v>0</v>
      </c>
      <c r="F145" s="98">
        <v>0</v>
      </c>
      <c r="G145" s="97"/>
      <c r="H145" s="101">
        <v>2000</v>
      </c>
      <c r="I145" s="97"/>
      <c r="J145" s="97"/>
    </row>
    <row r="146" spans="1:10" x14ac:dyDescent="0.25">
      <c r="A146" s="50" t="s">
        <v>107</v>
      </c>
      <c r="B146" s="100" t="s">
        <v>108</v>
      </c>
      <c r="C146" s="97"/>
      <c r="D146" s="51">
        <v>2200</v>
      </c>
      <c r="E146" s="51">
        <v>0</v>
      </c>
      <c r="F146" s="98">
        <v>0</v>
      </c>
      <c r="G146" s="97"/>
      <c r="H146" s="101">
        <v>2200</v>
      </c>
      <c r="I146" s="97"/>
      <c r="J146" s="97"/>
    </row>
    <row r="147" spans="1:10" x14ac:dyDescent="0.25">
      <c r="A147" s="38" t="s">
        <v>228</v>
      </c>
      <c r="B147" s="114" t="s">
        <v>229</v>
      </c>
      <c r="C147" s="97"/>
      <c r="D147" s="39">
        <v>17380</v>
      </c>
      <c r="E147" s="39">
        <v>3100</v>
      </c>
      <c r="F147" s="115">
        <v>17.84</v>
      </c>
      <c r="G147" s="97"/>
      <c r="H147" s="116">
        <v>20480</v>
      </c>
      <c r="I147" s="97"/>
      <c r="J147" s="97"/>
    </row>
    <row r="148" spans="1:10" ht="22.5" x14ac:dyDescent="0.25">
      <c r="A148" s="40" t="s">
        <v>159</v>
      </c>
      <c r="B148" s="108" t="s">
        <v>160</v>
      </c>
      <c r="C148" s="97"/>
      <c r="D148" s="41">
        <v>17380</v>
      </c>
      <c r="E148" s="41">
        <v>3100</v>
      </c>
      <c r="F148" s="109">
        <v>17.84</v>
      </c>
      <c r="G148" s="97"/>
      <c r="H148" s="110">
        <v>20480</v>
      </c>
      <c r="I148" s="97"/>
      <c r="J148" s="97"/>
    </row>
    <row r="149" spans="1:10" ht="22.5" x14ac:dyDescent="0.25">
      <c r="A149" s="42" t="s">
        <v>163</v>
      </c>
      <c r="B149" s="111" t="s">
        <v>164</v>
      </c>
      <c r="C149" s="97"/>
      <c r="D149" s="43">
        <v>17380</v>
      </c>
      <c r="E149" s="43">
        <v>3100</v>
      </c>
      <c r="F149" s="112">
        <v>17.84</v>
      </c>
      <c r="G149" s="97"/>
      <c r="H149" s="113">
        <v>20480</v>
      </c>
      <c r="I149" s="97"/>
      <c r="J149" s="97"/>
    </row>
    <row r="150" spans="1:10" x14ac:dyDescent="0.25">
      <c r="A150" s="44" t="s">
        <v>38</v>
      </c>
      <c r="B150" s="102" t="s">
        <v>39</v>
      </c>
      <c r="C150" s="97"/>
      <c r="D150" s="45">
        <v>17380</v>
      </c>
      <c r="E150" s="45">
        <v>3100</v>
      </c>
      <c r="F150" s="103">
        <v>17.84</v>
      </c>
      <c r="G150" s="97"/>
      <c r="H150" s="104">
        <v>20480</v>
      </c>
      <c r="I150" s="97"/>
      <c r="J150" s="97"/>
    </row>
    <row r="151" spans="1:10" x14ac:dyDescent="0.25">
      <c r="A151" s="46" t="s">
        <v>40</v>
      </c>
      <c r="B151" s="105" t="s">
        <v>41</v>
      </c>
      <c r="C151" s="97"/>
      <c r="D151" s="47">
        <v>17380</v>
      </c>
      <c r="E151" s="47">
        <v>3100</v>
      </c>
      <c r="F151" s="106">
        <v>17.84</v>
      </c>
      <c r="G151" s="97"/>
      <c r="H151" s="107">
        <v>20480</v>
      </c>
      <c r="I151" s="97"/>
      <c r="J151" s="97"/>
    </row>
    <row r="152" spans="1:10" x14ac:dyDescent="0.25">
      <c r="A152" s="48" t="s">
        <v>32</v>
      </c>
      <c r="B152" s="96" t="s">
        <v>13</v>
      </c>
      <c r="C152" s="97"/>
      <c r="D152" s="49">
        <v>17380</v>
      </c>
      <c r="E152" s="49">
        <v>3100</v>
      </c>
      <c r="F152" s="98">
        <v>17.84</v>
      </c>
      <c r="G152" s="97"/>
      <c r="H152" s="99">
        <v>20480</v>
      </c>
      <c r="I152" s="97"/>
      <c r="J152" s="97"/>
    </row>
    <row r="153" spans="1:10" x14ac:dyDescent="0.25">
      <c r="A153" s="50" t="s">
        <v>107</v>
      </c>
      <c r="B153" s="100" t="s">
        <v>108</v>
      </c>
      <c r="C153" s="97"/>
      <c r="D153" s="51">
        <v>17380</v>
      </c>
      <c r="E153" s="51">
        <v>3100</v>
      </c>
      <c r="F153" s="98">
        <v>17.84</v>
      </c>
      <c r="G153" s="97"/>
      <c r="H153" s="101">
        <v>20480</v>
      </c>
      <c r="I153" s="97"/>
      <c r="J153" s="97"/>
    </row>
    <row r="154" spans="1:10" x14ac:dyDescent="0.25">
      <c r="A154" s="36" t="s">
        <v>230</v>
      </c>
      <c r="B154" s="117" t="s">
        <v>231</v>
      </c>
      <c r="C154" s="97"/>
      <c r="D154" s="37">
        <v>22440</v>
      </c>
      <c r="E154" s="37">
        <v>100</v>
      </c>
      <c r="F154" s="118">
        <v>0.45</v>
      </c>
      <c r="G154" s="97"/>
      <c r="H154" s="119">
        <v>22540</v>
      </c>
      <c r="I154" s="97"/>
      <c r="J154" s="97"/>
    </row>
    <row r="155" spans="1:10" x14ac:dyDescent="0.25">
      <c r="A155" s="38" t="s">
        <v>197</v>
      </c>
      <c r="B155" s="114" t="s">
        <v>232</v>
      </c>
      <c r="C155" s="97"/>
      <c r="D155" s="39">
        <v>3980</v>
      </c>
      <c r="E155" s="39">
        <v>0</v>
      </c>
      <c r="F155" s="115">
        <v>0</v>
      </c>
      <c r="G155" s="97"/>
      <c r="H155" s="116">
        <v>3980</v>
      </c>
      <c r="I155" s="97"/>
      <c r="J155" s="97"/>
    </row>
    <row r="156" spans="1:10" ht="22.5" x14ac:dyDescent="0.25">
      <c r="A156" s="40" t="s">
        <v>155</v>
      </c>
      <c r="B156" s="108" t="s">
        <v>156</v>
      </c>
      <c r="C156" s="97"/>
      <c r="D156" s="41">
        <v>3980</v>
      </c>
      <c r="E156" s="41">
        <v>0</v>
      </c>
      <c r="F156" s="109">
        <v>0</v>
      </c>
      <c r="G156" s="97"/>
      <c r="H156" s="110">
        <v>3980</v>
      </c>
      <c r="I156" s="97"/>
      <c r="J156" s="97"/>
    </row>
    <row r="157" spans="1:10" ht="22.5" x14ac:dyDescent="0.25">
      <c r="A157" s="42" t="s">
        <v>157</v>
      </c>
      <c r="B157" s="111" t="s">
        <v>158</v>
      </c>
      <c r="C157" s="97"/>
      <c r="D157" s="43">
        <v>3980</v>
      </c>
      <c r="E157" s="43">
        <v>0</v>
      </c>
      <c r="F157" s="112">
        <v>0</v>
      </c>
      <c r="G157" s="97"/>
      <c r="H157" s="113">
        <v>3980</v>
      </c>
      <c r="I157" s="97"/>
      <c r="J157" s="97"/>
    </row>
    <row r="158" spans="1:10" x14ac:dyDescent="0.25">
      <c r="A158" s="44" t="s">
        <v>38</v>
      </c>
      <c r="B158" s="102" t="s">
        <v>39</v>
      </c>
      <c r="C158" s="97"/>
      <c r="D158" s="45">
        <v>3980</v>
      </c>
      <c r="E158" s="45">
        <v>0</v>
      </c>
      <c r="F158" s="103">
        <v>0</v>
      </c>
      <c r="G158" s="97"/>
      <c r="H158" s="104">
        <v>3980</v>
      </c>
      <c r="I158" s="97"/>
      <c r="J158" s="97"/>
    </row>
    <row r="159" spans="1:10" x14ac:dyDescent="0.25">
      <c r="A159" s="46" t="s">
        <v>40</v>
      </c>
      <c r="B159" s="105" t="s">
        <v>41</v>
      </c>
      <c r="C159" s="97"/>
      <c r="D159" s="47">
        <v>3980</v>
      </c>
      <c r="E159" s="47">
        <v>0</v>
      </c>
      <c r="F159" s="106">
        <v>0</v>
      </c>
      <c r="G159" s="97"/>
      <c r="H159" s="107">
        <v>3980</v>
      </c>
      <c r="I159" s="97"/>
      <c r="J159" s="97"/>
    </row>
    <row r="160" spans="1:10" x14ac:dyDescent="0.25">
      <c r="A160" s="48" t="s">
        <v>32</v>
      </c>
      <c r="B160" s="96" t="s">
        <v>13</v>
      </c>
      <c r="C160" s="97"/>
      <c r="D160" s="49">
        <v>3980</v>
      </c>
      <c r="E160" s="49">
        <v>0</v>
      </c>
      <c r="F160" s="98">
        <v>0</v>
      </c>
      <c r="G160" s="97"/>
      <c r="H160" s="99">
        <v>3980</v>
      </c>
      <c r="I160" s="97"/>
      <c r="J160" s="97"/>
    </row>
    <row r="161" spans="1:10" x14ac:dyDescent="0.25">
      <c r="A161" s="50" t="s">
        <v>103</v>
      </c>
      <c r="B161" s="100" t="s">
        <v>104</v>
      </c>
      <c r="C161" s="97"/>
      <c r="D161" s="51">
        <v>3980</v>
      </c>
      <c r="E161" s="51">
        <v>0</v>
      </c>
      <c r="F161" s="98">
        <v>0</v>
      </c>
      <c r="G161" s="97"/>
      <c r="H161" s="101">
        <v>3980</v>
      </c>
      <c r="I161" s="97"/>
      <c r="J161" s="97"/>
    </row>
    <row r="162" spans="1:10" x14ac:dyDescent="0.25">
      <c r="A162" s="38" t="s">
        <v>199</v>
      </c>
      <c r="B162" s="114" t="s">
        <v>233</v>
      </c>
      <c r="C162" s="97"/>
      <c r="D162" s="39">
        <v>18460</v>
      </c>
      <c r="E162" s="39">
        <v>100</v>
      </c>
      <c r="F162" s="115">
        <v>0.54</v>
      </c>
      <c r="G162" s="97"/>
      <c r="H162" s="116">
        <v>18560</v>
      </c>
      <c r="I162" s="97"/>
      <c r="J162" s="97"/>
    </row>
    <row r="163" spans="1:10" ht="22.5" x14ac:dyDescent="0.25">
      <c r="A163" s="40" t="s">
        <v>155</v>
      </c>
      <c r="B163" s="108" t="s">
        <v>156</v>
      </c>
      <c r="C163" s="97"/>
      <c r="D163" s="41">
        <v>18460</v>
      </c>
      <c r="E163" s="41">
        <v>100</v>
      </c>
      <c r="F163" s="109">
        <v>0.54</v>
      </c>
      <c r="G163" s="97"/>
      <c r="H163" s="110">
        <v>18560</v>
      </c>
      <c r="I163" s="97"/>
      <c r="J163" s="97"/>
    </row>
    <row r="164" spans="1:10" ht="22.5" x14ac:dyDescent="0.25">
      <c r="A164" s="42" t="s">
        <v>157</v>
      </c>
      <c r="B164" s="111" t="s">
        <v>158</v>
      </c>
      <c r="C164" s="97"/>
      <c r="D164" s="43">
        <v>18460</v>
      </c>
      <c r="E164" s="43">
        <v>100</v>
      </c>
      <c r="F164" s="112">
        <v>0.54</v>
      </c>
      <c r="G164" s="97"/>
      <c r="H164" s="113">
        <v>18560</v>
      </c>
      <c r="I164" s="97"/>
      <c r="J164" s="97"/>
    </row>
    <row r="165" spans="1:10" x14ac:dyDescent="0.25">
      <c r="A165" s="44" t="s">
        <v>38</v>
      </c>
      <c r="B165" s="102" t="s">
        <v>39</v>
      </c>
      <c r="C165" s="97"/>
      <c r="D165" s="45">
        <v>18460</v>
      </c>
      <c r="E165" s="45">
        <v>100</v>
      </c>
      <c r="F165" s="103">
        <v>0.54</v>
      </c>
      <c r="G165" s="97"/>
      <c r="H165" s="104">
        <v>18560</v>
      </c>
      <c r="I165" s="97"/>
      <c r="J165" s="97"/>
    </row>
    <row r="166" spans="1:10" x14ac:dyDescent="0.25">
      <c r="A166" s="46" t="s">
        <v>40</v>
      </c>
      <c r="B166" s="105" t="s">
        <v>41</v>
      </c>
      <c r="C166" s="97"/>
      <c r="D166" s="47">
        <v>18460</v>
      </c>
      <c r="E166" s="47">
        <v>100</v>
      </c>
      <c r="F166" s="106">
        <v>0.54</v>
      </c>
      <c r="G166" s="97"/>
      <c r="H166" s="107">
        <v>18560</v>
      </c>
      <c r="I166" s="97"/>
      <c r="J166" s="97"/>
    </row>
    <row r="167" spans="1:10" x14ac:dyDescent="0.25">
      <c r="A167" s="48" t="s">
        <v>32</v>
      </c>
      <c r="B167" s="96" t="s">
        <v>13</v>
      </c>
      <c r="C167" s="97"/>
      <c r="D167" s="49">
        <v>18460</v>
      </c>
      <c r="E167" s="49">
        <v>100</v>
      </c>
      <c r="F167" s="98">
        <v>0.54</v>
      </c>
      <c r="G167" s="97"/>
      <c r="H167" s="99">
        <v>18560</v>
      </c>
      <c r="I167" s="97"/>
      <c r="J167" s="97"/>
    </row>
    <row r="168" spans="1:10" x14ac:dyDescent="0.25">
      <c r="A168" s="50" t="s">
        <v>99</v>
      </c>
      <c r="B168" s="100" t="s">
        <v>100</v>
      </c>
      <c r="C168" s="97"/>
      <c r="D168" s="51">
        <v>18460</v>
      </c>
      <c r="E168" s="51">
        <v>100</v>
      </c>
      <c r="F168" s="98">
        <v>0.54</v>
      </c>
      <c r="G168" s="97"/>
      <c r="H168" s="101">
        <v>18560</v>
      </c>
      <c r="I168" s="97"/>
      <c r="J168" s="97"/>
    </row>
    <row r="169" spans="1:10" x14ac:dyDescent="0.25">
      <c r="A169" s="36" t="s">
        <v>234</v>
      </c>
      <c r="B169" s="117" t="s">
        <v>235</v>
      </c>
      <c r="C169" s="97"/>
      <c r="D169" s="37">
        <v>41953.06</v>
      </c>
      <c r="E169" s="37">
        <v>-2000</v>
      </c>
      <c r="F169" s="118">
        <v>-4.7699999999999996</v>
      </c>
      <c r="G169" s="97"/>
      <c r="H169" s="119">
        <v>39953.06</v>
      </c>
      <c r="I169" s="97"/>
      <c r="J169" s="97"/>
    </row>
    <row r="170" spans="1:10" x14ac:dyDescent="0.25">
      <c r="A170" s="38" t="s">
        <v>197</v>
      </c>
      <c r="B170" s="114" t="s">
        <v>236</v>
      </c>
      <c r="C170" s="97"/>
      <c r="D170" s="39">
        <v>41953.06</v>
      </c>
      <c r="E170" s="39">
        <v>-2000</v>
      </c>
      <c r="F170" s="115">
        <v>-4.7699999999999996</v>
      </c>
      <c r="G170" s="97"/>
      <c r="H170" s="116">
        <v>39953.06</v>
      </c>
      <c r="I170" s="97"/>
      <c r="J170" s="97"/>
    </row>
    <row r="171" spans="1:10" ht="22.5" x14ac:dyDescent="0.25">
      <c r="A171" s="40" t="s">
        <v>167</v>
      </c>
      <c r="B171" s="108" t="s">
        <v>168</v>
      </c>
      <c r="C171" s="97"/>
      <c r="D171" s="41">
        <v>41953.06</v>
      </c>
      <c r="E171" s="41">
        <v>-2000</v>
      </c>
      <c r="F171" s="109">
        <v>-4.7699999999999996</v>
      </c>
      <c r="G171" s="97"/>
      <c r="H171" s="110">
        <v>39953.06</v>
      </c>
      <c r="I171" s="97"/>
      <c r="J171" s="97"/>
    </row>
    <row r="172" spans="1:10" ht="22.5" x14ac:dyDescent="0.25">
      <c r="A172" s="42" t="s">
        <v>171</v>
      </c>
      <c r="B172" s="111" t="s">
        <v>172</v>
      </c>
      <c r="C172" s="97"/>
      <c r="D172" s="43">
        <v>41953.06</v>
      </c>
      <c r="E172" s="43">
        <v>-2000</v>
      </c>
      <c r="F172" s="112">
        <v>-4.7699999999999996</v>
      </c>
      <c r="G172" s="97"/>
      <c r="H172" s="113">
        <v>39953.06</v>
      </c>
      <c r="I172" s="97"/>
      <c r="J172" s="97"/>
    </row>
    <row r="173" spans="1:10" x14ac:dyDescent="0.25">
      <c r="A173" s="44" t="s">
        <v>38</v>
      </c>
      <c r="B173" s="102" t="s">
        <v>39</v>
      </c>
      <c r="C173" s="97"/>
      <c r="D173" s="45">
        <v>41953.06</v>
      </c>
      <c r="E173" s="45">
        <v>-2000</v>
      </c>
      <c r="F173" s="103">
        <v>-4.7699999999999996</v>
      </c>
      <c r="G173" s="97"/>
      <c r="H173" s="104">
        <v>39953.06</v>
      </c>
      <c r="I173" s="97"/>
      <c r="J173" s="97"/>
    </row>
    <row r="174" spans="1:10" x14ac:dyDescent="0.25">
      <c r="A174" s="46" t="s">
        <v>40</v>
      </c>
      <c r="B174" s="105" t="s">
        <v>41</v>
      </c>
      <c r="C174" s="97"/>
      <c r="D174" s="47">
        <v>41953.06</v>
      </c>
      <c r="E174" s="47">
        <v>-2000</v>
      </c>
      <c r="F174" s="106">
        <v>-4.7699999999999996</v>
      </c>
      <c r="G174" s="97"/>
      <c r="H174" s="107">
        <v>39953.06</v>
      </c>
      <c r="I174" s="97"/>
      <c r="J174" s="97"/>
    </row>
    <row r="175" spans="1:10" x14ac:dyDescent="0.25">
      <c r="A175" s="48" t="s">
        <v>32</v>
      </c>
      <c r="B175" s="96" t="s">
        <v>13</v>
      </c>
      <c r="C175" s="97"/>
      <c r="D175" s="49">
        <v>41953.06</v>
      </c>
      <c r="E175" s="49">
        <v>-2000</v>
      </c>
      <c r="F175" s="98">
        <v>-4.7699999999999996</v>
      </c>
      <c r="G175" s="97"/>
      <c r="H175" s="99">
        <v>39953.06</v>
      </c>
      <c r="I175" s="97"/>
      <c r="J175" s="97"/>
    </row>
    <row r="176" spans="1:10" x14ac:dyDescent="0.25">
      <c r="A176" s="50" t="s">
        <v>103</v>
      </c>
      <c r="B176" s="100" t="s">
        <v>104</v>
      </c>
      <c r="C176" s="97"/>
      <c r="D176" s="51">
        <v>5310</v>
      </c>
      <c r="E176" s="51">
        <v>0</v>
      </c>
      <c r="F176" s="98">
        <v>0</v>
      </c>
      <c r="G176" s="97"/>
      <c r="H176" s="101">
        <v>5310</v>
      </c>
      <c r="I176" s="97"/>
      <c r="J176" s="97"/>
    </row>
    <row r="177" spans="1:10" x14ac:dyDescent="0.25">
      <c r="A177" s="50" t="s">
        <v>105</v>
      </c>
      <c r="B177" s="100" t="s">
        <v>106</v>
      </c>
      <c r="C177" s="97"/>
      <c r="D177" s="51">
        <v>36643.06</v>
      </c>
      <c r="E177" s="51">
        <v>-2000</v>
      </c>
      <c r="F177" s="98">
        <v>-5.46</v>
      </c>
      <c r="G177" s="97"/>
      <c r="H177" s="101">
        <v>34643.06</v>
      </c>
      <c r="I177" s="97"/>
      <c r="J177" s="97"/>
    </row>
    <row r="178" spans="1:10" x14ac:dyDescent="0.25">
      <c r="A178" s="36" t="s">
        <v>237</v>
      </c>
      <c r="B178" s="117" t="s">
        <v>238</v>
      </c>
      <c r="C178" s="97"/>
      <c r="D178" s="37">
        <v>13500</v>
      </c>
      <c r="E178" s="37">
        <v>0</v>
      </c>
      <c r="F178" s="118">
        <v>0</v>
      </c>
      <c r="G178" s="97"/>
      <c r="H178" s="119">
        <v>13500</v>
      </c>
      <c r="I178" s="97"/>
      <c r="J178" s="97"/>
    </row>
    <row r="179" spans="1:10" x14ac:dyDescent="0.25">
      <c r="A179" s="38" t="s">
        <v>197</v>
      </c>
      <c r="B179" s="114" t="s">
        <v>239</v>
      </c>
      <c r="C179" s="97"/>
      <c r="D179" s="39">
        <v>7000</v>
      </c>
      <c r="E179" s="39">
        <v>0</v>
      </c>
      <c r="F179" s="115">
        <v>0</v>
      </c>
      <c r="G179" s="97"/>
      <c r="H179" s="116">
        <v>7000</v>
      </c>
      <c r="I179" s="97"/>
      <c r="J179" s="97"/>
    </row>
    <row r="180" spans="1:10" ht="22.5" x14ac:dyDescent="0.25">
      <c r="A180" s="40" t="s">
        <v>173</v>
      </c>
      <c r="B180" s="108" t="s">
        <v>174</v>
      </c>
      <c r="C180" s="97"/>
      <c r="D180" s="41">
        <v>7000</v>
      </c>
      <c r="E180" s="41">
        <v>0</v>
      </c>
      <c r="F180" s="109">
        <v>0</v>
      </c>
      <c r="G180" s="97"/>
      <c r="H180" s="110">
        <v>7000</v>
      </c>
      <c r="I180" s="97"/>
      <c r="J180" s="97"/>
    </row>
    <row r="181" spans="1:10" ht="22.5" x14ac:dyDescent="0.25">
      <c r="A181" s="42" t="s">
        <v>181</v>
      </c>
      <c r="B181" s="111" t="s">
        <v>182</v>
      </c>
      <c r="C181" s="97"/>
      <c r="D181" s="43">
        <v>7000</v>
      </c>
      <c r="E181" s="43">
        <v>0</v>
      </c>
      <c r="F181" s="112">
        <v>0</v>
      </c>
      <c r="G181" s="97"/>
      <c r="H181" s="113">
        <v>7000</v>
      </c>
      <c r="I181" s="97"/>
      <c r="J181" s="97"/>
    </row>
    <row r="182" spans="1:10" x14ac:dyDescent="0.25">
      <c r="A182" s="44" t="s">
        <v>38</v>
      </c>
      <c r="B182" s="102" t="s">
        <v>39</v>
      </c>
      <c r="C182" s="97"/>
      <c r="D182" s="45">
        <v>7000</v>
      </c>
      <c r="E182" s="45">
        <v>0</v>
      </c>
      <c r="F182" s="103">
        <v>0</v>
      </c>
      <c r="G182" s="97"/>
      <c r="H182" s="104">
        <v>7000</v>
      </c>
      <c r="I182" s="97"/>
      <c r="J182" s="97"/>
    </row>
    <row r="183" spans="1:10" x14ac:dyDescent="0.25">
      <c r="A183" s="46" t="s">
        <v>40</v>
      </c>
      <c r="B183" s="105" t="s">
        <v>41</v>
      </c>
      <c r="C183" s="97"/>
      <c r="D183" s="47">
        <v>7000</v>
      </c>
      <c r="E183" s="47">
        <v>0</v>
      </c>
      <c r="F183" s="106">
        <v>0</v>
      </c>
      <c r="G183" s="97"/>
      <c r="H183" s="107">
        <v>7000</v>
      </c>
      <c r="I183" s="97"/>
      <c r="J183" s="97"/>
    </row>
    <row r="184" spans="1:10" x14ac:dyDescent="0.25">
      <c r="A184" s="48" t="s">
        <v>32</v>
      </c>
      <c r="B184" s="96" t="s">
        <v>13</v>
      </c>
      <c r="C184" s="97"/>
      <c r="D184" s="49">
        <v>7000</v>
      </c>
      <c r="E184" s="49">
        <v>0</v>
      </c>
      <c r="F184" s="98">
        <v>0</v>
      </c>
      <c r="G184" s="97"/>
      <c r="H184" s="99">
        <v>7000</v>
      </c>
      <c r="I184" s="97"/>
      <c r="J184" s="97"/>
    </row>
    <row r="185" spans="1:10" ht="24" customHeight="1" x14ac:dyDescent="0.25">
      <c r="A185" s="50" t="s">
        <v>105</v>
      </c>
      <c r="B185" s="100" t="s">
        <v>106</v>
      </c>
      <c r="C185" s="97"/>
      <c r="D185" s="51">
        <v>7000</v>
      </c>
      <c r="E185" s="51">
        <v>0</v>
      </c>
      <c r="F185" s="98">
        <v>0</v>
      </c>
      <c r="G185" s="97"/>
      <c r="H185" s="101">
        <v>7000</v>
      </c>
      <c r="I185" s="97"/>
      <c r="J185" s="97"/>
    </row>
    <row r="186" spans="1:10" x14ac:dyDescent="0.25">
      <c r="A186" s="38" t="s">
        <v>199</v>
      </c>
      <c r="B186" s="114" t="s">
        <v>240</v>
      </c>
      <c r="C186" s="97"/>
      <c r="D186" s="39">
        <v>6500</v>
      </c>
      <c r="E186" s="39">
        <v>0</v>
      </c>
      <c r="F186" s="115">
        <v>0</v>
      </c>
      <c r="G186" s="97"/>
      <c r="H186" s="116">
        <v>6500</v>
      </c>
      <c r="I186" s="97"/>
      <c r="J186" s="97"/>
    </row>
    <row r="187" spans="1:10" ht="22.5" x14ac:dyDescent="0.25">
      <c r="A187" s="40" t="s">
        <v>173</v>
      </c>
      <c r="B187" s="108" t="s">
        <v>174</v>
      </c>
      <c r="C187" s="97"/>
      <c r="D187" s="41">
        <v>6500</v>
      </c>
      <c r="E187" s="41">
        <v>0</v>
      </c>
      <c r="F187" s="109">
        <v>0</v>
      </c>
      <c r="G187" s="97"/>
      <c r="H187" s="110">
        <v>6500</v>
      </c>
      <c r="I187" s="97"/>
      <c r="J187" s="97"/>
    </row>
    <row r="188" spans="1:10" ht="22.5" x14ac:dyDescent="0.25">
      <c r="A188" s="42" t="s">
        <v>183</v>
      </c>
      <c r="B188" s="111" t="s">
        <v>184</v>
      </c>
      <c r="C188" s="97"/>
      <c r="D188" s="43">
        <v>6500</v>
      </c>
      <c r="E188" s="43">
        <v>0</v>
      </c>
      <c r="F188" s="112">
        <v>0</v>
      </c>
      <c r="G188" s="97"/>
      <c r="H188" s="113">
        <v>6500</v>
      </c>
      <c r="I188" s="97"/>
      <c r="J188" s="97"/>
    </row>
    <row r="189" spans="1:10" x14ac:dyDescent="0.25">
      <c r="A189" s="44" t="s">
        <v>38</v>
      </c>
      <c r="B189" s="102" t="s">
        <v>39</v>
      </c>
      <c r="C189" s="97"/>
      <c r="D189" s="45">
        <v>6500</v>
      </c>
      <c r="E189" s="45">
        <v>0</v>
      </c>
      <c r="F189" s="103">
        <v>0</v>
      </c>
      <c r="G189" s="97"/>
      <c r="H189" s="104">
        <v>6500</v>
      </c>
      <c r="I189" s="97"/>
      <c r="J189" s="97"/>
    </row>
    <row r="190" spans="1:10" x14ac:dyDescent="0.25">
      <c r="A190" s="46" t="s">
        <v>40</v>
      </c>
      <c r="B190" s="105" t="s">
        <v>41</v>
      </c>
      <c r="C190" s="97"/>
      <c r="D190" s="47">
        <v>6500</v>
      </c>
      <c r="E190" s="47">
        <v>0</v>
      </c>
      <c r="F190" s="106">
        <v>0</v>
      </c>
      <c r="G190" s="97"/>
      <c r="H190" s="107">
        <v>6500</v>
      </c>
      <c r="I190" s="97"/>
      <c r="J190" s="97"/>
    </row>
    <row r="191" spans="1:10" x14ac:dyDescent="0.25">
      <c r="A191" s="48" t="s">
        <v>32</v>
      </c>
      <c r="B191" s="96" t="s">
        <v>13</v>
      </c>
      <c r="C191" s="97"/>
      <c r="D191" s="49">
        <v>6500</v>
      </c>
      <c r="E191" s="49">
        <v>0</v>
      </c>
      <c r="F191" s="98">
        <v>0</v>
      </c>
      <c r="G191" s="97"/>
      <c r="H191" s="99">
        <v>6500</v>
      </c>
      <c r="I191" s="97"/>
      <c r="J191" s="97"/>
    </row>
    <row r="192" spans="1:10" x14ac:dyDescent="0.25">
      <c r="A192" s="50" t="s">
        <v>105</v>
      </c>
      <c r="B192" s="100" t="s">
        <v>106</v>
      </c>
      <c r="C192" s="97"/>
      <c r="D192" s="51">
        <v>6500</v>
      </c>
      <c r="E192" s="51">
        <v>0</v>
      </c>
      <c r="F192" s="98">
        <v>0</v>
      </c>
      <c r="G192" s="97"/>
      <c r="H192" s="101">
        <v>6500</v>
      </c>
      <c r="I192" s="97"/>
      <c r="J192" s="97"/>
    </row>
    <row r="193" spans="1:10" x14ac:dyDescent="0.25">
      <c r="A193" s="36" t="s">
        <v>241</v>
      </c>
      <c r="B193" s="117" t="s">
        <v>242</v>
      </c>
      <c r="C193" s="97"/>
      <c r="D193" s="37">
        <v>10000</v>
      </c>
      <c r="E193" s="37">
        <v>0</v>
      </c>
      <c r="F193" s="118">
        <v>0</v>
      </c>
      <c r="G193" s="97"/>
      <c r="H193" s="119">
        <v>10000</v>
      </c>
      <c r="I193" s="97"/>
      <c r="J193" s="97"/>
    </row>
    <row r="194" spans="1:10" x14ac:dyDescent="0.25">
      <c r="A194" s="38" t="s">
        <v>197</v>
      </c>
      <c r="B194" s="114" t="s">
        <v>243</v>
      </c>
      <c r="C194" s="97"/>
      <c r="D194" s="39">
        <v>10000</v>
      </c>
      <c r="E194" s="39">
        <v>0</v>
      </c>
      <c r="F194" s="115">
        <v>0</v>
      </c>
      <c r="G194" s="97"/>
      <c r="H194" s="116">
        <v>10000</v>
      </c>
      <c r="I194" s="97"/>
      <c r="J194" s="97"/>
    </row>
    <row r="195" spans="1:10" ht="22.5" x14ac:dyDescent="0.25">
      <c r="A195" s="40" t="s">
        <v>173</v>
      </c>
      <c r="B195" s="108" t="s">
        <v>174</v>
      </c>
      <c r="C195" s="97"/>
      <c r="D195" s="41">
        <v>10000</v>
      </c>
      <c r="E195" s="41">
        <v>0</v>
      </c>
      <c r="F195" s="109">
        <v>0</v>
      </c>
      <c r="G195" s="97"/>
      <c r="H195" s="110">
        <v>10000</v>
      </c>
      <c r="I195" s="97"/>
      <c r="J195" s="97"/>
    </row>
    <row r="196" spans="1:10" ht="22.5" x14ac:dyDescent="0.25">
      <c r="A196" s="42" t="s">
        <v>177</v>
      </c>
      <c r="B196" s="111" t="s">
        <v>178</v>
      </c>
      <c r="C196" s="97"/>
      <c r="D196" s="43">
        <v>10000</v>
      </c>
      <c r="E196" s="43">
        <v>0</v>
      </c>
      <c r="F196" s="112">
        <v>0</v>
      </c>
      <c r="G196" s="97"/>
      <c r="H196" s="113">
        <v>10000</v>
      </c>
      <c r="I196" s="97"/>
      <c r="J196" s="97"/>
    </row>
    <row r="197" spans="1:10" x14ac:dyDescent="0.25">
      <c r="A197" s="44" t="s">
        <v>38</v>
      </c>
      <c r="B197" s="102" t="s">
        <v>39</v>
      </c>
      <c r="C197" s="97"/>
      <c r="D197" s="45">
        <v>10000</v>
      </c>
      <c r="E197" s="45">
        <v>0</v>
      </c>
      <c r="F197" s="103">
        <v>0</v>
      </c>
      <c r="G197" s="97"/>
      <c r="H197" s="104">
        <v>10000</v>
      </c>
      <c r="I197" s="97"/>
      <c r="J197" s="97"/>
    </row>
    <row r="198" spans="1:10" x14ac:dyDescent="0.25">
      <c r="A198" s="46" t="s">
        <v>40</v>
      </c>
      <c r="B198" s="105" t="s">
        <v>41</v>
      </c>
      <c r="C198" s="97"/>
      <c r="D198" s="47">
        <v>10000</v>
      </c>
      <c r="E198" s="47">
        <v>0</v>
      </c>
      <c r="F198" s="106">
        <v>0</v>
      </c>
      <c r="G198" s="97"/>
      <c r="H198" s="107">
        <v>10000</v>
      </c>
      <c r="I198" s="97"/>
      <c r="J198" s="97"/>
    </row>
    <row r="199" spans="1:10" x14ac:dyDescent="0.25">
      <c r="A199" s="48" t="s">
        <v>32</v>
      </c>
      <c r="B199" s="96" t="s">
        <v>13</v>
      </c>
      <c r="C199" s="97"/>
      <c r="D199" s="49">
        <v>10000</v>
      </c>
      <c r="E199" s="49">
        <v>0</v>
      </c>
      <c r="F199" s="98">
        <v>0</v>
      </c>
      <c r="G199" s="97"/>
      <c r="H199" s="99">
        <v>10000</v>
      </c>
      <c r="I199" s="97"/>
      <c r="J199" s="97"/>
    </row>
    <row r="200" spans="1:10" x14ac:dyDescent="0.25">
      <c r="A200" s="50" t="s">
        <v>105</v>
      </c>
      <c r="B200" s="100" t="s">
        <v>106</v>
      </c>
      <c r="C200" s="97"/>
      <c r="D200" s="51">
        <v>10000</v>
      </c>
      <c r="E200" s="51">
        <v>0</v>
      </c>
      <c r="F200" s="98">
        <v>0</v>
      </c>
      <c r="G200" s="97"/>
      <c r="H200" s="101">
        <v>10000</v>
      </c>
      <c r="I200" s="97"/>
      <c r="J200" s="97"/>
    </row>
    <row r="201" spans="1:10" x14ac:dyDescent="0.25">
      <c r="A201" s="36" t="s">
        <v>244</v>
      </c>
      <c r="B201" s="117" t="s">
        <v>245</v>
      </c>
      <c r="C201" s="97"/>
      <c r="D201" s="37">
        <v>5300</v>
      </c>
      <c r="E201" s="37">
        <v>0</v>
      </c>
      <c r="F201" s="118">
        <v>0</v>
      </c>
      <c r="G201" s="97"/>
      <c r="H201" s="119">
        <v>5300</v>
      </c>
      <c r="I201" s="97"/>
      <c r="J201" s="97"/>
    </row>
    <row r="202" spans="1:10" x14ac:dyDescent="0.25">
      <c r="A202" s="38" t="s">
        <v>197</v>
      </c>
      <c r="B202" s="114" t="s">
        <v>246</v>
      </c>
      <c r="C202" s="97"/>
      <c r="D202" s="39">
        <v>5300</v>
      </c>
      <c r="E202" s="39">
        <v>0</v>
      </c>
      <c r="F202" s="115">
        <v>0</v>
      </c>
      <c r="G202" s="97"/>
      <c r="H202" s="116">
        <v>5300</v>
      </c>
      <c r="I202" s="97"/>
      <c r="J202" s="97"/>
    </row>
    <row r="203" spans="1:10" ht="22.5" x14ac:dyDescent="0.25">
      <c r="A203" s="40" t="s">
        <v>173</v>
      </c>
      <c r="B203" s="108" t="s">
        <v>174</v>
      </c>
      <c r="C203" s="97"/>
      <c r="D203" s="41">
        <v>5300</v>
      </c>
      <c r="E203" s="41">
        <v>0</v>
      </c>
      <c r="F203" s="109">
        <v>0</v>
      </c>
      <c r="G203" s="97"/>
      <c r="H203" s="110">
        <v>5300</v>
      </c>
      <c r="I203" s="97"/>
      <c r="J203" s="97"/>
    </row>
    <row r="204" spans="1:10" ht="22.5" x14ac:dyDescent="0.25">
      <c r="A204" s="42" t="s">
        <v>175</v>
      </c>
      <c r="B204" s="111" t="s">
        <v>176</v>
      </c>
      <c r="C204" s="97"/>
      <c r="D204" s="43">
        <v>5300</v>
      </c>
      <c r="E204" s="43">
        <v>0</v>
      </c>
      <c r="F204" s="112">
        <v>0</v>
      </c>
      <c r="G204" s="97"/>
      <c r="H204" s="113">
        <v>5300</v>
      </c>
      <c r="I204" s="97"/>
      <c r="J204" s="97"/>
    </row>
    <row r="205" spans="1:10" x14ac:dyDescent="0.25">
      <c r="A205" s="44" t="s">
        <v>38</v>
      </c>
      <c r="B205" s="102" t="s">
        <v>39</v>
      </c>
      <c r="C205" s="97"/>
      <c r="D205" s="45">
        <v>5300</v>
      </c>
      <c r="E205" s="45">
        <v>0</v>
      </c>
      <c r="F205" s="103">
        <v>0</v>
      </c>
      <c r="G205" s="97"/>
      <c r="H205" s="104">
        <v>5300</v>
      </c>
      <c r="I205" s="97"/>
      <c r="J205" s="97"/>
    </row>
    <row r="206" spans="1:10" x14ac:dyDescent="0.25">
      <c r="A206" s="46" t="s">
        <v>40</v>
      </c>
      <c r="B206" s="105" t="s">
        <v>41</v>
      </c>
      <c r="C206" s="97"/>
      <c r="D206" s="47">
        <v>5300</v>
      </c>
      <c r="E206" s="47">
        <v>0</v>
      </c>
      <c r="F206" s="106">
        <v>0</v>
      </c>
      <c r="G206" s="97"/>
      <c r="H206" s="107">
        <v>5300</v>
      </c>
      <c r="I206" s="97"/>
      <c r="J206" s="97"/>
    </row>
    <row r="207" spans="1:10" x14ac:dyDescent="0.25">
      <c r="A207" s="48" t="s">
        <v>32</v>
      </c>
      <c r="B207" s="96" t="s">
        <v>13</v>
      </c>
      <c r="C207" s="97"/>
      <c r="D207" s="49">
        <v>5300</v>
      </c>
      <c r="E207" s="49">
        <v>0</v>
      </c>
      <c r="F207" s="98">
        <v>0</v>
      </c>
      <c r="G207" s="97"/>
      <c r="H207" s="99">
        <v>5300</v>
      </c>
      <c r="I207" s="97"/>
      <c r="J207" s="97"/>
    </row>
    <row r="208" spans="1:10" x14ac:dyDescent="0.25">
      <c r="A208" s="50" t="s">
        <v>105</v>
      </c>
      <c r="B208" s="100" t="s">
        <v>106</v>
      </c>
      <c r="C208" s="97"/>
      <c r="D208" s="51">
        <v>5300</v>
      </c>
      <c r="E208" s="51">
        <v>0</v>
      </c>
      <c r="F208" s="98">
        <v>0</v>
      </c>
      <c r="G208" s="97"/>
      <c r="H208" s="101">
        <v>5300</v>
      </c>
      <c r="I208" s="97"/>
      <c r="J208" s="97"/>
    </row>
    <row r="209" spans="1:10" x14ac:dyDescent="0.25">
      <c r="A209" s="36" t="s">
        <v>247</v>
      </c>
      <c r="B209" s="117" t="s">
        <v>248</v>
      </c>
      <c r="C209" s="97"/>
      <c r="D209" s="37">
        <v>55800</v>
      </c>
      <c r="E209" s="37">
        <v>23000</v>
      </c>
      <c r="F209" s="118">
        <v>41.22</v>
      </c>
      <c r="G209" s="97"/>
      <c r="H209" s="119">
        <v>78800</v>
      </c>
      <c r="I209" s="97"/>
      <c r="J209" s="97"/>
    </row>
    <row r="210" spans="1:10" x14ac:dyDescent="0.25">
      <c r="A210" s="38" t="s">
        <v>201</v>
      </c>
      <c r="B210" s="114" t="s">
        <v>249</v>
      </c>
      <c r="C210" s="97"/>
      <c r="D210" s="39">
        <v>50000</v>
      </c>
      <c r="E210" s="39">
        <v>0</v>
      </c>
      <c r="F210" s="115">
        <v>0</v>
      </c>
      <c r="G210" s="97"/>
      <c r="H210" s="116">
        <v>50000</v>
      </c>
      <c r="I210" s="97"/>
      <c r="J210" s="97"/>
    </row>
    <row r="211" spans="1:10" ht="22.5" x14ac:dyDescent="0.25">
      <c r="A211" s="40" t="s">
        <v>127</v>
      </c>
      <c r="B211" s="108" t="s">
        <v>128</v>
      </c>
      <c r="C211" s="97"/>
      <c r="D211" s="41">
        <v>50000</v>
      </c>
      <c r="E211" s="41">
        <v>0</v>
      </c>
      <c r="F211" s="109">
        <v>0</v>
      </c>
      <c r="G211" s="97"/>
      <c r="H211" s="110">
        <v>50000</v>
      </c>
      <c r="I211" s="97"/>
      <c r="J211" s="97"/>
    </row>
    <row r="212" spans="1:10" ht="22.5" x14ac:dyDescent="0.25">
      <c r="A212" s="42" t="s">
        <v>129</v>
      </c>
      <c r="B212" s="111" t="s">
        <v>130</v>
      </c>
      <c r="C212" s="97"/>
      <c r="D212" s="43">
        <v>50000</v>
      </c>
      <c r="E212" s="43">
        <v>0</v>
      </c>
      <c r="F212" s="112">
        <v>0</v>
      </c>
      <c r="G212" s="97"/>
      <c r="H212" s="113">
        <v>50000</v>
      </c>
      <c r="I212" s="97"/>
      <c r="J212" s="97"/>
    </row>
    <row r="213" spans="1:10" x14ac:dyDescent="0.25">
      <c r="A213" s="44" t="s">
        <v>57</v>
      </c>
      <c r="B213" s="102" t="s">
        <v>58</v>
      </c>
      <c r="C213" s="97"/>
      <c r="D213" s="45">
        <v>50000</v>
      </c>
      <c r="E213" s="45">
        <v>0</v>
      </c>
      <c r="F213" s="103">
        <v>0</v>
      </c>
      <c r="G213" s="97"/>
      <c r="H213" s="104">
        <v>50000</v>
      </c>
      <c r="I213" s="97"/>
      <c r="J213" s="97"/>
    </row>
    <row r="214" spans="1:10" x14ac:dyDescent="0.25">
      <c r="A214" s="46" t="s">
        <v>61</v>
      </c>
      <c r="B214" s="105" t="s">
        <v>62</v>
      </c>
      <c r="C214" s="97"/>
      <c r="D214" s="47">
        <v>50000</v>
      </c>
      <c r="E214" s="47">
        <v>0</v>
      </c>
      <c r="F214" s="106">
        <v>0</v>
      </c>
      <c r="G214" s="97"/>
      <c r="H214" s="107">
        <v>50000</v>
      </c>
      <c r="I214" s="97"/>
      <c r="J214" s="97"/>
    </row>
    <row r="215" spans="1:10" x14ac:dyDescent="0.25">
      <c r="A215" s="48" t="s">
        <v>32</v>
      </c>
      <c r="B215" s="96" t="s">
        <v>13</v>
      </c>
      <c r="C215" s="97"/>
      <c r="D215" s="49">
        <v>50000</v>
      </c>
      <c r="E215" s="49">
        <v>0</v>
      </c>
      <c r="F215" s="98">
        <v>0</v>
      </c>
      <c r="G215" s="97"/>
      <c r="H215" s="99">
        <v>50000</v>
      </c>
      <c r="I215" s="97"/>
      <c r="J215" s="97"/>
    </row>
    <row r="216" spans="1:10" x14ac:dyDescent="0.25">
      <c r="A216" s="50" t="s">
        <v>99</v>
      </c>
      <c r="B216" s="100" t="s">
        <v>100</v>
      </c>
      <c r="C216" s="97"/>
      <c r="D216" s="51">
        <v>50000</v>
      </c>
      <c r="E216" s="51">
        <v>0</v>
      </c>
      <c r="F216" s="98">
        <v>0</v>
      </c>
      <c r="G216" s="97"/>
      <c r="H216" s="101">
        <v>50000</v>
      </c>
      <c r="I216" s="97"/>
      <c r="J216" s="97"/>
    </row>
    <row r="217" spans="1:10" x14ac:dyDescent="0.25">
      <c r="A217" s="38" t="s">
        <v>228</v>
      </c>
      <c r="B217" s="114" t="s">
        <v>250</v>
      </c>
      <c r="C217" s="97"/>
      <c r="D217" s="39">
        <v>4300</v>
      </c>
      <c r="E217" s="39">
        <v>23000</v>
      </c>
      <c r="F217" s="115">
        <v>534.88</v>
      </c>
      <c r="G217" s="97"/>
      <c r="H217" s="116">
        <v>27300</v>
      </c>
      <c r="I217" s="97"/>
      <c r="J217" s="97"/>
    </row>
    <row r="218" spans="1:10" ht="22.5" x14ac:dyDescent="0.25">
      <c r="A218" s="40" t="s">
        <v>127</v>
      </c>
      <c r="B218" s="108" t="s">
        <v>128</v>
      </c>
      <c r="C218" s="97"/>
      <c r="D218" s="41">
        <v>4300</v>
      </c>
      <c r="E218" s="41">
        <v>23000</v>
      </c>
      <c r="F218" s="109">
        <v>534.88</v>
      </c>
      <c r="G218" s="97"/>
      <c r="H218" s="110">
        <v>27300</v>
      </c>
      <c r="I218" s="97"/>
      <c r="J218" s="97"/>
    </row>
    <row r="219" spans="1:10" ht="22.5" x14ac:dyDescent="0.25">
      <c r="A219" s="42" t="s">
        <v>129</v>
      </c>
      <c r="B219" s="111" t="s">
        <v>130</v>
      </c>
      <c r="C219" s="97"/>
      <c r="D219" s="43">
        <v>4300</v>
      </c>
      <c r="E219" s="43">
        <v>23000</v>
      </c>
      <c r="F219" s="112">
        <v>534.88</v>
      </c>
      <c r="G219" s="97"/>
      <c r="H219" s="113">
        <v>27300</v>
      </c>
      <c r="I219" s="97"/>
      <c r="J219" s="97"/>
    </row>
    <row r="220" spans="1:10" x14ac:dyDescent="0.25">
      <c r="A220" s="44" t="s">
        <v>57</v>
      </c>
      <c r="B220" s="102" t="s">
        <v>58</v>
      </c>
      <c r="C220" s="97"/>
      <c r="D220" s="45">
        <v>3000</v>
      </c>
      <c r="E220" s="45">
        <v>13000</v>
      </c>
      <c r="F220" s="103">
        <v>433.33</v>
      </c>
      <c r="G220" s="97"/>
      <c r="H220" s="104">
        <v>16000</v>
      </c>
      <c r="I220" s="97"/>
      <c r="J220" s="97"/>
    </row>
    <row r="221" spans="1:10" x14ac:dyDescent="0.25">
      <c r="A221" s="46" t="s">
        <v>61</v>
      </c>
      <c r="B221" s="105" t="s">
        <v>62</v>
      </c>
      <c r="C221" s="97"/>
      <c r="D221" s="47">
        <v>3000</v>
      </c>
      <c r="E221" s="47">
        <v>13000</v>
      </c>
      <c r="F221" s="106">
        <v>433.33</v>
      </c>
      <c r="G221" s="97"/>
      <c r="H221" s="107">
        <v>16000</v>
      </c>
      <c r="I221" s="97"/>
      <c r="J221" s="97"/>
    </row>
    <row r="222" spans="1:10" x14ac:dyDescent="0.25">
      <c r="A222" s="48" t="s">
        <v>32</v>
      </c>
      <c r="B222" s="96" t="s">
        <v>13</v>
      </c>
      <c r="C222" s="97"/>
      <c r="D222" s="49">
        <v>3000</v>
      </c>
      <c r="E222" s="49">
        <v>13000</v>
      </c>
      <c r="F222" s="98">
        <v>433.33</v>
      </c>
      <c r="G222" s="97"/>
      <c r="H222" s="99">
        <v>16000</v>
      </c>
      <c r="I222" s="97"/>
      <c r="J222" s="97"/>
    </row>
    <row r="223" spans="1:10" x14ac:dyDescent="0.25">
      <c r="A223" s="50" t="s">
        <v>99</v>
      </c>
      <c r="B223" s="100" t="s">
        <v>100</v>
      </c>
      <c r="C223" s="97"/>
      <c r="D223" s="51">
        <v>3000</v>
      </c>
      <c r="E223" s="51">
        <v>13000</v>
      </c>
      <c r="F223" s="98">
        <v>433.33</v>
      </c>
      <c r="G223" s="97"/>
      <c r="H223" s="101">
        <v>16000</v>
      </c>
      <c r="I223" s="97"/>
      <c r="J223" s="97"/>
    </row>
    <row r="224" spans="1:10" x14ac:dyDescent="0.25">
      <c r="A224" s="44" t="s">
        <v>88</v>
      </c>
      <c r="B224" s="102" t="s">
        <v>89</v>
      </c>
      <c r="C224" s="97"/>
      <c r="D224" s="45">
        <v>1300</v>
      </c>
      <c r="E224" s="45">
        <v>10000</v>
      </c>
      <c r="F224" s="103">
        <v>769.23</v>
      </c>
      <c r="G224" s="97"/>
      <c r="H224" s="104">
        <v>11300</v>
      </c>
      <c r="I224" s="97"/>
      <c r="J224" s="97"/>
    </row>
    <row r="225" spans="1:10" x14ac:dyDescent="0.25">
      <c r="A225" s="46" t="s">
        <v>90</v>
      </c>
      <c r="B225" s="105" t="s">
        <v>89</v>
      </c>
      <c r="C225" s="97"/>
      <c r="D225" s="47">
        <v>1300</v>
      </c>
      <c r="E225" s="47">
        <v>10000</v>
      </c>
      <c r="F225" s="106">
        <v>769.23</v>
      </c>
      <c r="G225" s="97"/>
      <c r="H225" s="107">
        <v>11300</v>
      </c>
      <c r="I225" s="97"/>
      <c r="J225" s="97"/>
    </row>
    <row r="226" spans="1:10" x14ac:dyDescent="0.25">
      <c r="A226" s="48" t="s">
        <v>32</v>
      </c>
      <c r="B226" s="96" t="s">
        <v>13</v>
      </c>
      <c r="C226" s="97"/>
      <c r="D226" s="49">
        <v>1300</v>
      </c>
      <c r="E226" s="49">
        <v>10000</v>
      </c>
      <c r="F226" s="98">
        <v>769.23</v>
      </c>
      <c r="G226" s="97"/>
      <c r="H226" s="99">
        <v>11300</v>
      </c>
      <c r="I226" s="97"/>
      <c r="J226" s="97"/>
    </row>
    <row r="227" spans="1:10" x14ac:dyDescent="0.25">
      <c r="A227" s="50" t="s">
        <v>99</v>
      </c>
      <c r="B227" s="100" t="s">
        <v>100</v>
      </c>
      <c r="C227" s="97"/>
      <c r="D227" s="51">
        <v>1300</v>
      </c>
      <c r="E227" s="51">
        <v>10000</v>
      </c>
      <c r="F227" s="98">
        <v>769.23</v>
      </c>
      <c r="G227" s="97"/>
      <c r="H227" s="101">
        <v>11300</v>
      </c>
      <c r="I227" s="97"/>
      <c r="J227" s="97"/>
    </row>
    <row r="228" spans="1:10" x14ac:dyDescent="0.25">
      <c r="A228" s="38" t="s">
        <v>251</v>
      </c>
      <c r="B228" s="114" t="s">
        <v>252</v>
      </c>
      <c r="C228" s="97"/>
      <c r="D228" s="39">
        <v>1500</v>
      </c>
      <c r="E228" s="39">
        <v>0</v>
      </c>
      <c r="F228" s="115">
        <v>0</v>
      </c>
      <c r="G228" s="97"/>
      <c r="H228" s="116">
        <v>1500</v>
      </c>
      <c r="I228" s="97"/>
      <c r="J228" s="97"/>
    </row>
    <row r="229" spans="1:10" ht="22.5" x14ac:dyDescent="0.25">
      <c r="A229" s="40" t="s">
        <v>127</v>
      </c>
      <c r="B229" s="108" t="s">
        <v>128</v>
      </c>
      <c r="C229" s="97"/>
      <c r="D229" s="41">
        <v>1500</v>
      </c>
      <c r="E229" s="41">
        <v>0</v>
      </c>
      <c r="F229" s="109">
        <v>0</v>
      </c>
      <c r="G229" s="97"/>
      <c r="H229" s="110">
        <v>1500</v>
      </c>
      <c r="I229" s="97"/>
      <c r="J229" s="97"/>
    </row>
    <row r="230" spans="1:10" ht="22.5" x14ac:dyDescent="0.25">
      <c r="A230" s="42" t="s">
        <v>129</v>
      </c>
      <c r="B230" s="111" t="s">
        <v>130</v>
      </c>
      <c r="C230" s="97"/>
      <c r="D230" s="43">
        <v>1500</v>
      </c>
      <c r="E230" s="43">
        <v>0</v>
      </c>
      <c r="F230" s="112">
        <v>0</v>
      </c>
      <c r="G230" s="97"/>
      <c r="H230" s="113">
        <v>1500</v>
      </c>
      <c r="I230" s="97"/>
      <c r="J230" s="97"/>
    </row>
    <row r="231" spans="1:10" x14ac:dyDescent="0.25">
      <c r="A231" s="44" t="s">
        <v>57</v>
      </c>
      <c r="B231" s="102" t="s">
        <v>58</v>
      </c>
      <c r="C231" s="97"/>
      <c r="D231" s="45">
        <v>1500</v>
      </c>
      <c r="E231" s="45">
        <v>0</v>
      </c>
      <c r="F231" s="103">
        <v>0</v>
      </c>
      <c r="G231" s="97"/>
      <c r="H231" s="104">
        <v>1500</v>
      </c>
      <c r="I231" s="97"/>
      <c r="J231" s="97"/>
    </row>
    <row r="232" spans="1:10" x14ac:dyDescent="0.25">
      <c r="A232" s="46" t="s">
        <v>61</v>
      </c>
      <c r="B232" s="105" t="s">
        <v>62</v>
      </c>
      <c r="C232" s="97"/>
      <c r="D232" s="47">
        <v>1500</v>
      </c>
      <c r="E232" s="47">
        <v>0</v>
      </c>
      <c r="F232" s="106">
        <v>0</v>
      </c>
      <c r="G232" s="97"/>
      <c r="H232" s="107">
        <v>1500</v>
      </c>
      <c r="I232" s="97"/>
      <c r="J232" s="97"/>
    </row>
    <row r="233" spans="1:10" x14ac:dyDescent="0.25">
      <c r="A233" s="48" t="s">
        <v>32</v>
      </c>
      <c r="B233" s="96" t="s">
        <v>13</v>
      </c>
      <c r="C233" s="97"/>
      <c r="D233" s="49">
        <v>1500</v>
      </c>
      <c r="E233" s="49">
        <v>0</v>
      </c>
      <c r="F233" s="98">
        <v>0</v>
      </c>
      <c r="G233" s="97"/>
      <c r="H233" s="99">
        <v>1500</v>
      </c>
      <c r="I233" s="97"/>
      <c r="J233" s="97"/>
    </row>
    <row r="234" spans="1:10" x14ac:dyDescent="0.25">
      <c r="A234" s="50" t="s">
        <v>111</v>
      </c>
      <c r="B234" s="100" t="s">
        <v>112</v>
      </c>
      <c r="C234" s="97"/>
      <c r="D234" s="51">
        <v>1500</v>
      </c>
      <c r="E234" s="51">
        <v>0</v>
      </c>
      <c r="F234" s="98">
        <v>0</v>
      </c>
      <c r="G234" s="97"/>
      <c r="H234" s="101">
        <v>1500</v>
      </c>
      <c r="I234" s="97"/>
      <c r="J234" s="97"/>
    </row>
    <row r="235" spans="1:10" x14ac:dyDescent="0.25">
      <c r="A235" s="36" t="s">
        <v>253</v>
      </c>
      <c r="B235" s="117" t="s">
        <v>254</v>
      </c>
      <c r="C235" s="97"/>
      <c r="D235" s="37">
        <v>18300</v>
      </c>
      <c r="E235" s="37">
        <v>-1300</v>
      </c>
      <c r="F235" s="118">
        <v>-7.1</v>
      </c>
      <c r="G235" s="97"/>
      <c r="H235" s="119">
        <v>17000</v>
      </c>
      <c r="I235" s="97"/>
      <c r="J235" s="97"/>
    </row>
    <row r="236" spans="1:10" x14ac:dyDescent="0.25">
      <c r="A236" s="38" t="s">
        <v>197</v>
      </c>
      <c r="B236" s="114" t="s">
        <v>255</v>
      </c>
      <c r="C236" s="97"/>
      <c r="D236" s="39">
        <v>15000</v>
      </c>
      <c r="E236" s="39">
        <v>0</v>
      </c>
      <c r="F236" s="115">
        <v>0</v>
      </c>
      <c r="G236" s="97"/>
      <c r="H236" s="116">
        <v>15000</v>
      </c>
      <c r="I236" s="97"/>
      <c r="J236" s="97"/>
    </row>
    <row r="237" spans="1:10" ht="22.5" x14ac:dyDescent="0.25">
      <c r="A237" s="40" t="s">
        <v>159</v>
      </c>
      <c r="B237" s="108" t="s">
        <v>160</v>
      </c>
      <c r="C237" s="97"/>
      <c r="D237" s="41">
        <v>15000</v>
      </c>
      <c r="E237" s="41">
        <v>0</v>
      </c>
      <c r="F237" s="109">
        <v>0</v>
      </c>
      <c r="G237" s="97"/>
      <c r="H237" s="110">
        <v>15000</v>
      </c>
      <c r="I237" s="97"/>
      <c r="J237" s="97"/>
    </row>
    <row r="238" spans="1:10" ht="22.5" x14ac:dyDescent="0.25">
      <c r="A238" s="42" t="s">
        <v>165</v>
      </c>
      <c r="B238" s="111" t="s">
        <v>166</v>
      </c>
      <c r="C238" s="97"/>
      <c r="D238" s="43">
        <v>15000</v>
      </c>
      <c r="E238" s="43">
        <v>0</v>
      </c>
      <c r="F238" s="112">
        <v>0</v>
      </c>
      <c r="G238" s="97"/>
      <c r="H238" s="113">
        <v>15000</v>
      </c>
      <c r="I238" s="97"/>
      <c r="J238" s="97"/>
    </row>
    <row r="239" spans="1:10" x14ac:dyDescent="0.25">
      <c r="A239" s="44" t="s">
        <v>67</v>
      </c>
      <c r="B239" s="102" t="s">
        <v>68</v>
      </c>
      <c r="C239" s="97"/>
      <c r="D239" s="45">
        <v>15000</v>
      </c>
      <c r="E239" s="45">
        <v>0</v>
      </c>
      <c r="F239" s="103">
        <v>0</v>
      </c>
      <c r="G239" s="97"/>
      <c r="H239" s="104">
        <v>15000</v>
      </c>
      <c r="I239" s="97"/>
      <c r="J239" s="97"/>
    </row>
    <row r="240" spans="1:10" x14ac:dyDescent="0.25">
      <c r="A240" s="46" t="s">
        <v>81</v>
      </c>
      <c r="B240" s="105" t="s">
        <v>82</v>
      </c>
      <c r="C240" s="97"/>
      <c r="D240" s="47">
        <v>15000</v>
      </c>
      <c r="E240" s="47">
        <v>0</v>
      </c>
      <c r="F240" s="106">
        <v>0</v>
      </c>
      <c r="G240" s="97"/>
      <c r="H240" s="107">
        <v>15000</v>
      </c>
      <c r="I240" s="97"/>
      <c r="J240" s="97"/>
    </row>
    <row r="241" spans="1:10" x14ac:dyDescent="0.25">
      <c r="A241" s="48" t="s">
        <v>32</v>
      </c>
      <c r="B241" s="96" t="s">
        <v>13</v>
      </c>
      <c r="C241" s="97"/>
      <c r="D241" s="49">
        <v>15000</v>
      </c>
      <c r="E241" s="49">
        <v>0</v>
      </c>
      <c r="F241" s="98">
        <v>0</v>
      </c>
      <c r="G241" s="97"/>
      <c r="H241" s="99">
        <v>15000</v>
      </c>
      <c r="I241" s="97"/>
      <c r="J241" s="97"/>
    </row>
    <row r="242" spans="1:10" x14ac:dyDescent="0.25">
      <c r="A242" s="50" t="s">
        <v>107</v>
      </c>
      <c r="B242" s="100" t="s">
        <v>108</v>
      </c>
      <c r="C242" s="97"/>
      <c r="D242" s="51">
        <v>15000</v>
      </c>
      <c r="E242" s="51">
        <v>0</v>
      </c>
      <c r="F242" s="98">
        <v>0</v>
      </c>
      <c r="G242" s="97"/>
      <c r="H242" s="101">
        <v>15000</v>
      </c>
      <c r="I242" s="97"/>
      <c r="J242" s="97"/>
    </row>
    <row r="243" spans="1:10" x14ac:dyDescent="0.25">
      <c r="A243" s="38" t="s">
        <v>199</v>
      </c>
      <c r="B243" s="114" t="s">
        <v>256</v>
      </c>
      <c r="C243" s="97"/>
      <c r="D243" s="39">
        <v>3300</v>
      </c>
      <c r="E243" s="39">
        <v>-1300</v>
      </c>
      <c r="F243" s="115">
        <v>-39.39</v>
      </c>
      <c r="G243" s="97"/>
      <c r="H243" s="116">
        <v>2000</v>
      </c>
      <c r="I243" s="97"/>
      <c r="J243" s="97"/>
    </row>
    <row r="244" spans="1:10" ht="22.5" x14ac:dyDescent="0.25">
      <c r="A244" s="40" t="s">
        <v>159</v>
      </c>
      <c r="B244" s="108" t="s">
        <v>160</v>
      </c>
      <c r="C244" s="97"/>
      <c r="D244" s="41">
        <v>3300</v>
      </c>
      <c r="E244" s="41">
        <v>-1300</v>
      </c>
      <c r="F244" s="109">
        <v>-39.39</v>
      </c>
      <c r="G244" s="97"/>
      <c r="H244" s="110">
        <v>2000</v>
      </c>
      <c r="I244" s="97"/>
      <c r="J244" s="97"/>
    </row>
    <row r="245" spans="1:10" ht="22.5" x14ac:dyDescent="0.25">
      <c r="A245" s="42" t="s">
        <v>165</v>
      </c>
      <c r="B245" s="111" t="s">
        <v>166</v>
      </c>
      <c r="C245" s="97"/>
      <c r="D245" s="43">
        <v>3300</v>
      </c>
      <c r="E245" s="43">
        <v>-1300</v>
      </c>
      <c r="F245" s="112">
        <v>-39.39</v>
      </c>
      <c r="G245" s="97"/>
      <c r="H245" s="113">
        <v>2000</v>
      </c>
      <c r="I245" s="97"/>
      <c r="J245" s="97"/>
    </row>
    <row r="246" spans="1:10" x14ac:dyDescent="0.25">
      <c r="A246" s="44" t="s">
        <v>67</v>
      </c>
      <c r="B246" s="102" t="s">
        <v>68</v>
      </c>
      <c r="C246" s="97"/>
      <c r="D246" s="45">
        <v>3300</v>
      </c>
      <c r="E246" s="45">
        <v>-1300</v>
      </c>
      <c r="F246" s="103">
        <v>-39.39</v>
      </c>
      <c r="G246" s="97"/>
      <c r="H246" s="104">
        <v>2000</v>
      </c>
      <c r="I246" s="97"/>
      <c r="J246" s="97"/>
    </row>
    <row r="247" spans="1:10" x14ac:dyDescent="0.25">
      <c r="A247" s="46" t="s">
        <v>81</v>
      </c>
      <c r="B247" s="105" t="s">
        <v>82</v>
      </c>
      <c r="C247" s="97"/>
      <c r="D247" s="47">
        <v>3300</v>
      </c>
      <c r="E247" s="47">
        <v>-1300</v>
      </c>
      <c r="F247" s="106">
        <v>-39.39</v>
      </c>
      <c r="G247" s="97"/>
      <c r="H247" s="107">
        <v>2000</v>
      </c>
      <c r="I247" s="97"/>
      <c r="J247" s="97"/>
    </row>
    <row r="248" spans="1:10" x14ac:dyDescent="0.25">
      <c r="A248" s="48" t="s">
        <v>32</v>
      </c>
      <c r="B248" s="96" t="s">
        <v>13</v>
      </c>
      <c r="C248" s="97"/>
      <c r="D248" s="49">
        <v>3300</v>
      </c>
      <c r="E248" s="49">
        <v>-1300</v>
      </c>
      <c r="F248" s="98">
        <v>-39.39</v>
      </c>
      <c r="G248" s="97"/>
      <c r="H248" s="99">
        <v>2000</v>
      </c>
      <c r="I248" s="97"/>
      <c r="J248" s="97"/>
    </row>
    <row r="249" spans="1:10" x14ac:dyDescent="0.25">
      <c r="A249" s="50" t="s">
        <v>107</v>
      </c>
      <c r="B249" s="100" t="s">
        <v>108</v>
      </c>
      <c r="C249" s="97"/>
      <c r="D249" s="51">
        <v>3300</v>
      </c>
      <c r="E249" s="51">
        <v>-1300</v>
      </c>
      <c r="F249" s="98">
        <v>-39.39</v>
      </c>
      <c r="G249" s="97"/>
      <c r="H249" s="101">
        <v>2000</v>
      </c>
      <c r="I249" s="97"/>
      <c r="J249" s="97"/>
    </row>
    <row r="250" spans="1:10" x14ac:dyDescent="0.25">
      <c r="A250" s="36" t="s">
        <v>257</v>
      </c>
      <c r="B250" s="117" t="s">
        <v>258</v>
      </c>
      <c r="C250" s="97"/>
      <c r="D250" s="37">
        <v>9000</v>
      </c>
      <c r="E250" s="37">
        <v>0</v>
      </c>
      <c r="F250" s="118">
        <v>0</v>
      </c>
      <c r="G250" s="97"/>
      <c r="H250" s="119">
        <v>9000</v>
      </c>
      <c r="I250" s="97"/>
      <c r="J250" s="97"/>
    </row>
    <row r="251" spans="1:10" x14ac:dyDescent="0.25">
      <c r="A251" s="38" t="s">
        <v>199</v>
      </c>
      <c r="B251" s="114" t="s">
        <v>259</v>
      </c>
      <c r="C251" s="97"/>
      <c r="D251" s="39">
        <v>9000</v>
      </c>
      <c r="E251" s="39">
        <v>0</v>
      </c>
      <c r="F251" s="115">
        <v>0</v>
      </c>
      <c r="G251" s="97"/>
      <c r="H251" s="116">
        <v>9000</v>
      </c>
      <c r="I251" s="97"/>
      <c r="J251" s="97"/>
    </row>
    <row r="252" spans="1:10" ht="22.5" x14ac:dyDescent="0.25">
      <c r="A252" s="40" t="s">
        <v>143</v>
      </c>
      <c r="B252" s="108" t="s">
        <v>144</v>
      </c>
      <c r="C252" s="97"/>
      <c r="D252" s="41">
        <v>9000</v>
      </c>
      <c r="E252" s="41">
        <v>0</v>
      </c>
      <c r="F252" s="109">
        <v>0</v>
      </c>
      <c r="G252" s="97"/>
      <c r="H252" s="110">
        <v>9000</v>
      </c>
      <c r="I252" s="97"/>
      <c r="J252" s="97"/>
    </row>
    <row r="253" spans="1:10" ht="22.5" x14ac:dyDescent="0.25">
      <c r="A253" s="42" t="s">
        <v>147</v>
      </c>
      <c r="B253" s="111" t="s">
        <v>148</v>
      </c>
      <c r="C253" s="97"/>
      <c r="D253" s="43">
        <v>9000</v>
      </c>
      <c r="E253" s="43">
        <v>0</v>
      </c>
      <c r="F253" s="112">
        <v>0</v>
      </c>
      <c r="G253" s="97"/>
      <c r="H253" s="113">
        <v>9000</v>
      </c>
      <c r="I253" s="97"/>
      <c r="J253" s="97"/>
    </row>
    <row r="254" spans="1:10" x14ac:dyDescent="0.25">
      <c r="A254" s="44" t="s">
        <v>38</v>
      </c>
      <c r="B254" s="102" t="s">
        <v>39</v>
      </c>
      <c r="C254" s="97"/>
      <c r="D254" s="45">
        <v>9000</v>
      </c>
      <c r="E254" s="45">
        <v>0</v>
      </c>
      <c r="F254" s="103">
        <v>0</v>
      </c>
      <c r="G254" s="97"/>
      <c r="H254" s="104">
        <v>9000</v>
      </c>
      <c r="I254" s="97"/>
      <c r="J254" s="97"/>
    </row>
    <row r="255" spans="1:10" x14ac:dyDescent="0.25">
      <c r="A255" s="46" t="s">
        <v>40</v>
      </c>
      <c r="B255" s="105" t="s">
        <v>41</v>
      </c>
      <c r="C255" s="97"/>
      <c r="D255" s="47">
        <v>9000</v>
      </c>
      <c r="E255" s="47">
        <v>0</v>
      </c>
      <c r="F255" s="106">
        <v>0</v>
      </c>
      <c r="G255" s="97"/>
      <c r="H255" s="107">
        <v>9000</v>
      </c>
      <c r="I255" s="97"/>
      <c r="J255" s="97"/>
    </row>
    <row r="256" spans="1:10" x14ac:dyDescent="0.25">
      <c r="A256" s="48" t="s">
        <v>32</v>
      </c>
      <c r="B256" s="96" t="s">
        <v>13</v>
      </c>
      <c r="C256" s="97"/>
      <c r="D256" s="49">
        <v>9000</v>
      </c>
      <c r="E256" s="49">
        <v>0</v>
      </c>
      <c r="F256" s="98">
        <v>0</v>
      </c>
      <c r="G256" s="97"/>
      <c r="H256" s="99">
        <v>9000</v>
      </c>
      <c r="I256" s="97"/>
      <c r="J256" s="97"/>
    </row>
    <row r="257" spans="1:10" x14ac:dyDescent="0.25">
      <c r="A257" s="50" t="s">
        <v>99</v>
      </c>
      <c r="B257" s="100" t="s">
        <v>100</v>
      </c>
      <c r="C257" s="97"/>
      <c r="D257" s="51">
        <v>9000</v>
      </c>
      <c r="E257" s="51">
        <v>0</v>
      </c>
      <c r="F257" s="98">
        <v>0</v>
      </c>
      <c r="G257" s="97"/>
      <c r="H257" s="101">
        <v>9000</v>
      </c>
      <c r="I257" s="97"/>
      <c r="J257" s="97"/>
    </row>
    <row r="258" spans="1:10" x14ac:dyDescent="0.25">
      <c r="A258" s="36" t="s">
        <v>260</v>
      </c>
      <c r="B258" s="117" t="s">
        <v>261</v>
      </c>
      <c r="C258" s="97"/>
      <c r="D258" s="37">
        <v>9690</v>
      </c>
      <c r="E258" s="37">
        <v>0</v>
      </c>
      <c r="F258" s="118">
        <v>0</v>
      </c>
      <c r="G258" s="97"/>
      <c r="H258" s="119">
        <v>9690</v>
      </c>
      <c r="I258" s="97"/>
      <c r="J258" s="97"/>
    </row>
    <row r="259" spans="1:10" x14ac:dyDescent="0.25">
      <c r="A259" s="38" t="s">
        <v>197</v>
      </c>
      <c r="B259" s="114" t="s">
        <v>262</v>
      </c>
      <c r="C259" s="97"/>
      <c r="D259" s="39">
        <v>9690</v>
      </c>
      <c r="E259" s="39">
        <v>0</v>
      </c>
      <c r="F259" s="115">
        <v>0</v>
      </c>
      <c r="G259" s="97"/>
      <c r="H259" s="116">
        <v>9690</v>
      </c>
      <c r="I259" s="97"/>
      <c r="J259" s="97"/>
    </row>
    <row r="260" spans="1:10" ht="22.5" x14ac:dyDescent="0.25">
      <c r="A260" s="40" t="s">
        <v>173</v>
      </c>
      <c r="B260" s="108" t="s">
        <v>174</v>
      </c>
      <c r="C260" s="97"/>
      <c r="D260" s="41">
        <v>9690</v>
      </c>
      <c r="E260" s="41">
        <v>0</v>
      </c>
      <c r="F260" s="109">
        <v>0</v>
      </c>
      <c r="G260" s="97"/>
      <c r="H260" s="110">
        <v>9690</v>
      </c>
      <c r="I260" s="97"/>
      <c r="J260" s="97"/>
    </row>
    <row r="261" spans="1:10" ht="22.5" x14ac:dyDescent="0.25">
      <c r="A261" s="42" t="s">
        <v>183</v>
      </c>
      <c r="B261" s="111" t="s">
        <v>184</v>
      </c>
      <c r="C261" s="97"/>
      <c r="D261" s="43">
        <v>9690</v>
      </c>
      <c r="E261" s="43">
        <v>0</v>
      </c>
      <c r="F261" s="112">
        <v>0</v>
      </c>
      <c r="G261" s="97"/>
      <c r="H261" s="113">
        <v>9690</v>
      </c>
      <c r="I261" s="97"/>
      <c r="J261" s="97"/>
    </row>
    <row r="262" spans="1:10" x14ac:dyDescent="0.25">
      <c r="A262" s="44" t="s">
        <v>38</v>
      </c>
      <c r="B262" s="102" t="s">
        <v>39</v>
      </c>
      <c r="C262" s="97"/>
      <c r="D262" s="45">
        <v>9690</v>
      </c>
      <c r="E262" s="45">
        <v>0</v>
      </c>
      <c r="F262" s="103">
        <v>0</v>
      </c>
      <c r="G262" s="97"/>
      <c r="H262" s="104">
        <v>9690</v>
      </c>
      <c r="I262" s="97"/>
      <c r="J262" s="97"/>
    </row>
    <row r="263" spans="1:10" x14ac:dyDescent="0.25">
      <c r="A263" s="46" t="s">
        <v>40</v>
      </c>
      <c r="B263" s="105" t="s">
        <v>41</v>
      </c>
      <c r="C263" s="97"/>
      <c r="D263" s="47">
        <v>9690</v>
      </c>
      <c r="E263" s="47">
        <v>0</v>
      </c>
      <c r="F263" s="106">
        <v>0</v>
      </c>
      <c r="G263" s="97"/>
      <c r="H263" s="107">
        <v>9690</v>
      </c>
      <c r="I263" s="97"/>
      <c r="J263" s="97"/>
    </row>
    <row r="264" spans="1:10" x14ac:dyDescent="0.25">
      <c r="A264" s="48" t="s">
        <v>32</v>
      </c>
      <c r="B264" s="96" t="s">
        <v>13</v>
      </c>
      <c r="C264" s="97"/>
      <c r="D264" s="49">
        <v>9690</v>
      </c>
      <c r="E264" s="49">
        <v>0</v>
      </c>
      <c r="F264" s="98">
        <v>0</v>
      </c>
      <c r="G264" s="97"/>
      <c r="H264" s="99">
        <v>9690</v>
      </c>
      <c r="I264" s="97"/>
      <c r="J264" s="97"/>
    </row>
    <row r="265" spans="1:10" x14ac:dyDescent="0.25">
      <c r="A265" s="50" t="s">
        <v>101</v>
      </c>
      <c r="B265" s="100" t="s">
        <v>102</v>
      </c>
      <c r="C265" s="97"/>
      <c r="D265" s="51">
        <v>1000</v>
      </c>
      <c r="E265" s="51">
        <v>0</v>
      </c>
      <c r="F265" s="98">
        <v>0</v>
      </c>
      <c r="G265" s="97"/>
      <c r="H265" s="101">
        <v>1000</v>
      </c>
      <c r="I265" s="97"/>
      <c r="J265" s="97"/>
    </row>
    <row r="266" spans="1:10" x14ac:dyDescent="0.25">
      <c r="A266" s="50" t="s">
        <v>103</v>
      </c>
      <c r="B266" s="100" t="s">
        <v>104</v>
      </c>
      <c r="C266" s="97"/>
      <c r="D266" s="51">
        <v>1300</v>
      </c>
      <c r="E266" s="51">
        <v>0</v>
      </c>
      <c r="F266" s="98">
        <v>0</v>
      </c>
      <c r="G266" s="97"/>
      <c r="H266" s="101">
        <v>1300</v>
      </c>
      <c r="I266" s="97"/>
      <c r="J266" s="97"/>
    </row>
    <row r="267" spans="1:10" x14ac:dyDescent="0.25">
      <c r="A267" s="50" t="s">
        <v>107</v>
      </c>
      <c r="B267" s="100" t="s">
        <v>108</v>
      </c>
      <c r="C267" s="97"/>
      <c r="D267" s="51">
        <v>7390</v>
      </c>
      <c r="E267" s="51">
        <v>0</v>
      </c>
      <c r="F267" s="98">
        <v>0</v>
      </c>
      <c r="G267" s="97"/>
      <c r="H267" s="101">
        <v>7390</v>
      </c>
      <c r="I267" s="97"/>
      <c r="J267" s="97"/>
    </row>
    <row r="268" spans="1:10" x14ac:dyDescent="0.25">
      <c r="A268" s="36" t="s">
        <v>263</v>
      </c>
      <c r="B268" s="117" t="s">
        <v>264</v>
      </c>
      <c r="C268" s="97"/>
      <c r="D268" s="37">
        <v>771235</v>
      </c>
      <c r="E268" s="37">
        <v>-138069.01999999999</v>
      </c>
      <c r="F268" s="118">
        <v>-17.899999999999999</v>
      </c>
      <c r="G268" s="97"/>
      <c r="H268" s="119">
        <v>633165.98</v>
      </c>
      <c r="I268" s="97"/>
      <c r="J268" s="97"/>
    </row>
    <row r="269" spans="1:10" ht="22.5" x14ac:dyDescent="0.25">
      <c r="A269" s="38" t="s">
        <v>265</v>
      </c>
      <c r="B269" s="114" t="s">
        <v>266</v>
      </c>
      <c r="C269" s="97"/>
      <c r="D269" s="39">
        <v>105700</v>
      </c>
      <c r="E269" s="39">
        <v>0</v>
      </c>
      <c r="F269" s="115">
        <v>0</v>
      </c>
      <c r="G269" s="97"/>
      <c r="H269" s="116">
        <v>105700</v>
      </c>
      <c r="I269" s="97"/>
      <c r="J269" s="97"/>
    </row>
    <row r="270" spans="1:10" ht="22.5" x14ac:dyDescent="0.25">
      <c r="A270" s="40" t="s">
        <v>143</v>
      </c>
      <c r="B270" s="108" t="s">
        <v>144</v>
      </c>
      <c r="C270" s="97"/>
      <c r="D270" s="41">
        <v>105700</v>
      </c>
      <c r="E270" s="41">
        <v>0</v>
      </c>
      <c r="F270" s="109">
        <v>0</v>
      </c>
      <c r="G270" s="97"/>
      <c r="H270" s="110">
        <v>105700</v>
      </c>
      <c r="I270" s="97"/>
      <c r="J270" s="97"/>
    </row>
    <row r="271" spans="1:10" ht="22.5" x14ac:dyDescent="0.25">
      <c r="A271" s="42" t="s">
        <v>147</v>
      </c>
      <c r="B271" s="111" t="s">
        <v>148</v>
      </c>
      <c r="C271" s="97"/>
      <c r="D271" s="43">
        <v>105700</v>
      </c>
      <c r="E271" s="43">
        <v>0</v>
      </c>
      <c r="F271" s="112">
        <v>0</v>
      </c>
      <c r="G271" s="97"/>
      <c r="H271" s="113">
        <v>105700</v>
      </c>
      <c r="I271" s="97"/>
      <c r="J271" s="97"/>
    </row>
    <row r="272" spans="1:10" x14ac:dyDescent="0.25">
      <c r="A272" s="44" t="s">
        <v>67</v>
      </c>
      <c r="B272" s="102" t="s">
        <v>68</v>
      </c>
      <c r="C272" s="97"/>
      <c r="D272" s="45">
        <v>105700</v>
      </c>
      <c r="E272" s="45">
        <v>0</v>
      </c>
      <c r="F272" s="103">
        <v>0</v>
      </c>
      <c r="G272" s="97"/>
      <c r="H272" s="104">
        <v>105700</v>
      </c>
      <c r="I272" s="97"/>
      <c r="J272" s="97"/>
    </row>
    <row r="273" spans="1:10" x14ac:dyDescent="0.25">
      <c r="A273" s="46" t="s">
        <v>69</v>
      </c>
      <c r="B273" s="105" t="s">
        <v>70</v>
      </c>
      <c r="C273" s="97"/>
      <c r="D273" s="47">
        <v>70700</v>
      </c>
      <c r="E273" s="47">
        <v>0</v>
      </c>
      <c r="F273" s="106">
        <v>0</v>
      </c>
      <c r="G273" s="97"/>
      <c r="H273" s="107">
        <v>70700</v>
      </c>
      <c r="I273" s="97"/>
      <c r="J273" s="97"/>
    </row>
    <row r="274" spans="1:10" x14ac:dyDescent="0.25">
      <c r="A274" s="48" t="s">
        <v>33</v>
      </c>
      <c r="B274" s="96" t="s">
        <v>15</v>
      </c>
      <c r="C274" s="97"/>
      <c r="D274" s="49">
        <v>70700</v>
      </c>
      <c r="E274" s="49">
        <v>0</v>
      </c>
      <c r="F274" s="98">
        <v>0</v>
      </c>
      <c r="G274" s="97"/>
      <c r="H274" s="99">
        <v>70700</v>
      </c>
      <c r="I274" s="97"/>
      <c r="J274" s="97"/>
    </row>
    <row r="275" spans="1:10" x14ac:dyDescent="0.25">
      <c r="A275" s="50" t="s">
        <v>109</v>
      </c>
      <c r="B275" s="100" t="s">
        <v>110</v>
      </c>
      <c r="C275" s="97"/>
      <c r="D275" s="51">
        <v>70700</v>
      </c>
      <c r="E275" s="51">
        <v>0</v>
      </c>
      <c r="F275" s="98">
        <v>0</v>
      </c>
      <c r="G275" s="97"/>
      <c r="H275" s="101">
        <v>70700</v>
      </c>
      <c r="I275" s="97"/>
      <c r="J275" s="97"/>
    </row>
    <row r="276" spans="1:10" x14ac:dyDescent="0.25">
      <c r="A276" s="46" t="s">
        <v>81</v>
      </c>
      <c r="B276" s="105" t="s">
        <v>82</v>
      </c>
      <c r="C276" s="97"/>
      <c r="D276" s="47">
        <v>35000</v>
      </c>
      <c r="E276" s="47">
        <v>0</v>
      </c>
      <c r="F276" s="106">
        <v>0</v>
      </c>
      <c r="G276" s="97"/>
      <c r="H276" s="107">
        <v>35000</v>
      </c>
      <c r="I276" s="97"/>
      <c r="J276" s="97"/>
    </row>
    <row r="277" spans="1:10" x14ac:dyDescent="0.25">
      <c r="A277" s="48" t="s">
        <v>33</v>
      </c>
      <c r="B277" s="96" t="s">
        <v>15</v>
      </c>
      <c r="C277" s="97"/>
      <c r="D277" s="49">
        <v>35000</v>
      </c>
      <c r="E277" s="49">
        <v>0</v>
      </c>
      <c r="F277" s="98">
        <v>0</v>
      </c>
      <c r="G277" s="97"/>
      <c r="H277" s="99">
        <v>35000</v>
      </c>
      <c r="I277" s="97"/>
      <c r="J277" s="97"/>
    </row>
    <row r="278" spans="1:10" x14ac:dyDescent="0.25">
      <c r="A278" s="50" t="s">
        <v>109</v>
      </c>
      <c r="B278" s="100" t="s">
        <v>110</v>
      </c>
      <c r="C278" s="97"/>
      <c r="D278" s="51">
        <v>35000</v>
      </c>
      <c r="E278" s="51">
        <v>0</v>
      </c>
      <c r="F278" s="98">
        <v>0</v>
      </c>
      <c r="G278" s="97"/>
      <c r="H278" s="101">
        <v>35000</v>
      </c>
      <c r="I278" s="97"/>
      <c r="J278" s="97"/>
    </row>
    <row r="279" spans="1:10" ht="22.5" x14ac:dyDescent="0.25">
      <c r="A279" s="38" t="s">
        <v>267</v>
      </c>
      <c r="B279" s="114" t="s">
        <v>268</v>
      </c>
      <c r="C279" s="97"/>
      <c r="D279" s="39">
        <v>10790</v>
      </c>
      <c r="E279" s="39">
        <v>0</v>
      </c>
      <c r="F279" s="115">
        <v>0</v>
      </c>
      <c r="G279" s="97"/>
      <c r="H279" s="116">
        <v>10790</v>
      </c>
      <c r="I279" s="97"/>
      <c r="J279" s="97"/>
    </row>
    <row r="280" spans="1:10" ht="22.5" x14ac:dyDescent="0.25">
      <c r="A280" s="40" t="s">
        <v>143</v>
      </c>
      <c r="B280" s="108" t="s">
        <v>144</v>
      </c>
      <c r="C280" s="97"/>
      <c r="D280" s="41">
        <v>10790</v>
      </c>
      <c r="E280" s="41">
        <v>0</v>
      </c>
      <c r="F280" s="109">
        <v>0</v>
      </c>
      <c r="G280" s="97"/>
      <c r="H280" s="110">
        <v>10790</v>
      </c>
      <c r="I280" s="97"/>
      <c r="J280" s="97"/>
    </row>
    <row r="281" spans="1:10" ht="22.5" x14ac:dyDescent="0.25">
      <c r="A281" s="42" t="s">
        <v>145</v>
      </c>
      <c r="B281" s="111" t="s">
        <v>146</v>
      </c>
      <c r="C281" s="97"/>
      <c r="D281" s="43">
        <v>10790</v>
      </c>
      <c r="E281" s="43">
        <v>0</v>
      </c>
      <c r="F281" s="112">
        <v>0</v>
      </c>
      <c r="G281" s="97"/>
      <c r="H281" s="113">
        <v>10790</v>
      </c>
      <c r="I281" s="97"/>
      <c r="J281" s="97"/>
    </row>
    <row r="282" spans="1:10" x14ac:dyDescent="0.25">
      <c r="A282" s="44" t="s">
        <v>67</v>
      </c>
      <c r="B282" s="102" t="s">
        <v>68</v>
      </c>
      <c r="C282" s="97"/>
      <c r="D282" s="45">
        <v>10790</v>
      </c>
      <c r="E282" s="45">
        <v>0</v>
      </c>
      <c r="F282" s="103">
        <v>0</v>
      </c>
      <c r="G282" s="97"/>
      <c r="H282" s="104">
        <v>10790</v>
      </c>
      <c r="I282" s="97"/>
      <c r="J282" s="97"/>
    </row>
    <row r="283" spans="1:10" x14ac:dyDescent="0.25">
      <c r="A283" s="46" t="s">
        <v>69</v>
      </c>
      <c r="B283" s="105" t="s">
        <v>70</v>
      </c>
      <c r="C283" s="97"/>
      <c r="D283" s="47">
        <v>870</v>
      </c>
      <c r="E283" s="47">
        <v>0</v>
      </c>
      <c r="F283" s="106">
        <v>0</v>
      </c>
      <c r="G283" s="97"/>
      <c r="H283" s="107">
        <v>870</v>
      </c>
      <c r="I283" s="97"/>
      <c r="J283" s="97"/>
    </row>
    <row r="284" spans="1:10" x14ac:dyDescent="0.25">
      <c r="A284" s="48" t="s">
        <v>33</v>
      </c>
      <c r="B284" s="96" t="s">
        <v>15</v>
      </c>
      <c r="C284" s="97"/>
      <c r="D284" s="49">
        <v>870</v>
      </c>
      <c r="E284" s="49">
        <v>0</v>
      </c>
      <c r="F284" s="98">
        <v>0</v>
      </c>
      <c r="G284" s="97"/>
      <c r="H284" s="99">
        <v>870</v>
      </c>
      <c r="I284" s="97"/>
      <c r="J284" s="97"/>
    </row>
    <row r="285" spans="1:10" x14ac:dyDescent="0.25">
      <c r="A285" s="50" t="s">
        <v>109</v>
      </c>
      <c r="B285" s="100" t="s">
        <v>110</v>
      </c>
      <c r="C285" s="97"/>
      <c r="D285" s="51">
        <v>870</v>
      </c>
      <c r="E285" s="51">
        <v>0</v>
      </c>
      <c r="F285" s="98">
        <v>0</v>
      </c>
      <c r="G285" s="97"/>
      <c r="H285" s="101">
        <v>870</v>
      </c>
      <c r="I285" s="97"/>
      <c r="J285" s="97"/>
    </row>
    <row r="286" spans="1:10" x14ac:dyDescent="0.25">
      <c r="A286" s="46" t="s">
        <v>75</v>
      </c>
      <c r="B286" s="105" t="s">
        <v>76</v>
      </c>
      <c r="C286" s="97"/>
      <c r="D286" s="47">
        <v>7820</v>
      </c>
      <c r="E286" s="47">
        <v>0</v>
      </c>
      <c r="F286" s="106">
        <v>0</v>
      </c>
      <c r="G286" s="97"/>
      <c r="H286" s="107">
        <v>7820</v>
      </c>
      <c r="I286" s="97"/>
      <c r="J286" s="97"/>
    </row>
    <row r="287" spans="1:10" x14ac:dyDescent="0.25">
      <c r="A287" s="48" t="s">
        <v>33</v>
      </c>
      <c r="B287" s="96" t="s">
        <v>15</v>
      </c>
      <c r="C287" s="97"/>
      <c r="D287" s="49">
        <v>7820</v>
      </c>
      <c r="E287" s="49">
        <v>0</v>
      </c>
      <c r="F287" s="98">
        <v>0</v>
      </c>
      <c r="G287" s="97"/>
      <c r="H287" s="99">
        <v>7820</v>
      </c>
      <c r="I287" s="97"/>
      <c r="J287" s="97"/>
    </row>
    <row r="288" spans="1:10" x14ac:dyDescent="0.25">
      <c r="A288" s="50" t="s">
        <v>109</v>
      </c>
      <c r="B288" s="100" t="s">
        <v>110</v>
      </c>
      <c r="C288" s="97"/>
      <c r="D288" s="51">
        <v>7820</v>
      </c>
      <c r="E288" s="51">
        <v>0</v>
      </c>
      <c r="F288" s="98">
        <v>0</v>
      </c>
      <c r="G288" s="97"/>
      <c r="H288" s="101">
        <v>7820</v>
      </c>
      <c r="I288" s="97"/>
      <c r="J288" s="97"/>
    </row>
    <row r="289" spans="1:10" x14ac:dyDescent="0.25">
      <c r="A289" s="46" t="s">
        <v>81</v>
      </c>
      <c r="B289" s="105" t="s">
        <v>82</v>
      </c>
      <c r="C289" s="97"/>
      <c r="D289" s="47">
        <v>2100</v>
      </c>
      <c r="E289" s="47">
        <v>0</v>
      </c>
      <c r="F289" s="106">
        <v>0</v>
      </c>
      <c r="G289" s="97"/>
      <c r="H289" s="107">
        <v>2100</v>
      </c>
      <c r="I289" s="97"/>
      <c r="J289" s="97"/>
    </row>
    <row r="290" spans="1:10" x14ac:dyDescent="0.25">
      <c r="A290" s="48" t="s">
        <v>33</v>
      </c>
      <c r="B290" s="96" t="s">
        <v>15</v>
      </c>
      <c r="C290" s="97"/>
      <c r="D290" s="49">
        <v>2100</v>
      </c>
      <c r="E290" s="49">
        <v>0</v>
      </c>
      <c r="F290" s="98">
        <v>0</v>
      </c>
      <c r="G290" s="97"/>
      <c r="H290" s="99">
        <v>2100</v>
      </c>
      <c r="I290" s="97"/>
      <c r="J290" s="97"/>
    </row>
    <row r="291" spans="1:10" x14ac:dyDescent="0.25">
      <c r="A291" s="50" t="s">
        <v>109</v>
      </c>
      <c r="B291" s="100" t="s">
        <v>110</v>
      </c>
      <c r="C291" s="97"/>
      <c r="D291" s="51">
        <v>2100</v>
      </c>
      <c r="E291" s="51">
        <v>0</v>
      </c>
      <c r="F291" s="98">
        <v>0</v>
      </c>
      <c r="G291" s="97"/>
      <c r="H291" s="101">
        <v>2100</v>
      </c>
      <c r="I291" s="97"/>
      <c r="J291" s="97"/>
    </row>
    <row r="292" spans="1:10" ht="22.5" x14ac:dyDescent="0.25">
      <c r="A292" s="38" t="s">
        <v>269</v>
      </c>
      <c r="B292" s="114" t="s">
        <v>270</v>
      </c>
      <c r="C292" s="97"/>
      <c r="D292" s="39">
        <v>104745</v>
      </c>
      <c r="E292" s="39">
        <v>-1010</v>
      </c>
      <c r="F292" s="115">
        <v>-0.96</v>
      </c>
      <c r="G292" s="97"/>
      <c r="H292" s="116">
        <v>103735</v>
      </c>
      <c r="I292" s="97"/>
      <c r="J292" s="97"/>
    </row>
    <row r="293" spans="1:10" ht="22.5" x14ac:dyDescent="0.25">
      <c r="A293" s="40" t="s">
        <v>143</v>
      </c>
      <c r="B293" s="108" t="s">
        <v>144</v>
      </c>
      <c r="C293" s="97"/>
      <c r="D293" s="41">
        <v>104745</v>
      </c>
      <c r="E293" s="41">
        <v>-1010</v>
      </c>
      <c r="F293" s="109">
        <v>-0.96</v>
      </c>
      <c r="G293" s="97"/>
      <c r="H293" s="110">
        <v>103735</v>
      </c>
      <c r="I293" s="97"/>
      <c r="J293" s="97"/>
    </row>
    <row r="294" spans="1:10" ht="22.5" x14ac:dyDescent="0.25">
      <c r="A294" s="42" t="s">
        <v>147</v>
      </c>
      <c r="B294" s="111" t="s">
        <v>148</v>
      </c>
      <c r="C294" s="97"/>
      <c r="D294" s="43">
        <v>104745</v>
      </c>
      <c r="E294" s="43">
        <v>-1010</v>
      </c>
      <c r="F294" s="112">
        <v>-0.96</v>
      </c>
      <c r="G294" s="97"/>
      <c r="H294" s="113">
        <v>103735</v>
      </c>
      <c r="I294" s="97"/>
      <c r="J294" s="97"/>
    </row>
    <row r="295" spans="1:10" x14ac:dyDescent="0.25">
      <c r="A295" s="44" t="s">
        <v>67</v>
      </c>
      <c r="B295" s="102" t="s">
        <v>68</v>
      </c>
      <c r="C295" s="97"/>
      <c r="D295" s="45">
        <v>96535</v>
      </c>
      <c r="E295" s="45">
        <v>-1010</v>
      </c>
      <c r="F295" s="103">
        <v>-1.05</v>
      </c>
      <c r="G295" s="97"/>
      <c r="H295" s="104">
        <v>95525</v>
      </c>
      <c r="I295" s="97"/>
      <c r="J295" s="97"/>
    </row>
    <row r="296" spans="1:10" x14ac:dyDescent="0.25">
      <c r="A296" s="46" t="s">
        <v>69</v>
      </c>
      <c r="B296" s="105" t="s">
        <v>70</v>
      </c>
      <c r="C296" s="97"/>
      <c r="D296" s="47">
        <v>9220</v>
      </c>
      <c r="E296" s="47">
        <v>0</v>
      </c>
      <c r="F296" s="106">
        <v>0</v>
      </c>
      <c r="G296" s="97"/>
      <c r="H296" s="107">
        <v>9220</v>
      </c>
      <c r="I296" s="97"/>
      <c r="J296" s="97"/>
    </row>
    <row r="297" spans="1:10" x14ac:dyDescent="0.25">
      <c r="A297" s="48" t="s">
        <v>32</v>
      </c>
      <c r="B297" s="96" t="s">
        <v>13</v>
      </c>
      <c r="C297" s="97"/>
      <c r="D297" s="49">
        <v>1010</v>
      </c>
      <c r="E297" s="49">
        <v>0</v>
      </c>
      <c r="F297" s="98">
        <v>0</v>
      </c>
      <c r="G297" s="97"/>
      <c r="H297" s="99">
        <v>1010</v>
      </c>
      <c r="I297" s="97"/>
      <c r="J297" s="97"/>
    </row>
    <row r="298" spans="1:10" x14ac:dyDescent="0.25">
      <c r="A298" s="50" t="s">
        <v>99</v>
      </c>
      <c r="B298" s="100" t="s">
        <v>100</v>
      </c>
      <c r="C298" s="97"/>
      <c r="D298" s="51">
        <v>1010</v>
      </c>
      <c r="E298" s="51">
        <v>0</v>
      </c>
      <c r="F298" s="98">
        <v>0</v>
      </c>
      <c r="G298" s="97"/>
      <c r="H298" s="101">
        <v>1010</v>
      </c>
      <c r="I298" s="97"/>
      <c r="J298" s="97"/>
    </row>
    <row r="299" spans="1:10" x14ac:dyDescent="0.25">
      <c r="A299" s="48" t="s">
        <v>33</v>
      </c>
      <c r="B299" s="96" t="s">
        <v>15</v>
      </c>
      <c r="C299" s="97"/>
      <c r="D299" s="49">
        <v>8210</v>
      </c>
      <c r="E299" s="49">
        <v>0</v>
      </c>
      <c r="F299" s="98">
        <v>0</v>
      </c>
      <c r="G299" s="97"/>
      <c r="H299" s="99">
        <v>8210</v>
      </c>
      <c r="I299" s="97"/>
      <c r="J299" s="97"/>
    </row>
    <row r="300" spans="1:10" x14ac:dyDescent="0.25">
      <c r="A300" s="50" t="s">
        <v>109</v>
      </c>
      <c r="B300" s="100" t="s">
        <v>110</v>
      </c>
      <c r="C300" s="97"/>
      <c r="D300" s="51">
        <v>8210</v>
      </c>
      <c r="E300" s="51">
        <v>0</v>
      </c>
      <c r="F300" s="98">
        <v>0</v>
      </c>
      <c r="G300" s="97"/>
      <c r="H300" s="101">
        <v>8210</v>
      </c>
      <c r="I300" s="97"/>
      <c r="J300" s="97"/>
    </row>
    <row r="301" spans="1:10" x14ac:dyDescent="0.25">
      <c r="A301" s="46" t="s">
        <v>75</v>
      </c>
      <c r="B301" s="105" t="s">
        <v>76</v>
      </c>
      <c r="C301" s="97"/>
      <c r="D301" s="47">
        <v>86305</v>
      </c>
      <c r="E301" s="47">
        <v>0</v>
      </c>
      <c r="F301" s="106">
        <v>0</v>
      </c>
      <c r="G301" s="97"/>
      <c r="H301" s="107">
        <v>86305</v>
      </c>
      <c r="I301" s="97"/>
      <c r="J301" s="97"/>
    </row>
    <row r="302" spans="1:10" x14ac:dyDescent="0.25">
      <c r="A302" s="48" t="s">
        <v>32</v>
      </c>
      <c r="B302" s="96" t="s">
        <v>13</v>
      </c>
      <c r="C302" s="97"/>
      <c r="D302" s="49">
        <v>9705</v>
      </c>
      <c r="E302" s="49">
        <v>0</v>
      </c>
      <c r="F302" s="98">
        <v>0</v>
      </c>
      <c r="G302" s="97"/>
      <c r="H302" s="99">
        <v>9705</v>
      </c>
      <c r="I302" s="97"/>
      <c r="J302" s="97"/>
    </row>
    <row r="303" spans="1:10" x14ac:dyDescent="0.25">
      <c r="A303" s="50" t="s">
        <v>99</v>
      </c>
      <c r="B303" s="100" t="s">
        <v>100</v>
      </c>
      <c r="C303" s="97"/>
      <c r="D303" s="51">
        <v>9705</v>
      </c>
      <c r="E303" s="51">
        <v>0</v>
      </c>
      <c r="F303" s="98">
        <v>0</v>
      </c>
      <c r="G303" s="97"/>
      <c r="H303" s="101">
        <v>9705</v>
      </c>
      <c r="I303" s="97"/>
      <c r="J303" s="97"/>
    </row>
    <row r="304" spans="1:10" x14ac:dyDescent="0.25">
      <c r="A304" s="48" t="s">
        <v>33</v>
      </c>
      <c r="B304" s="96" t="s">
        <v>15</v>
      </c>
      <c r="C304" s="97"/>
      <c r="D304" s="49">
        <v>76600</v>
      </c>
      <c r="E304" s="49">
        <v>0</v>
      </c>
      <c r="F304" s="98">
        <v>0</v>
      </c>
      <c r="G304" s="97"/>
      <c r="H304" s="99">
        <v>76600</v>
      </c>
      <c r="I304" s="97"/>
      <c r="J304" s="97"/>
    </row>
    <row r="305" spans="1:10" x14ac:dyDescent="0.25">
      <c r="A305" s="50" t="s">
        <v>109</v>
      </c>
      <c r="B305" s="100" t="s">
        <v>110</v>
      </c>
      <c r="C305" s="97"/>
      <c r="D305" s="51">
        <v>76600</v>
      </c>
      <c r="E305" s="51">
        <v>0</v>
      </c>
      <c r="F305" s="98">
        <v>0</v>
      </c>
      <c r="G305" s="97"/>
      <c r="H305" s="101">
        <v>76600</v>
      </c>
      <c r="I305" s="97"/>
      <c r="J305" s="97"/>
    </row>
    <row r="306" spans="1:10" x14ac:dyDescent="0.25">
      <c r="A306" s="46" t="s">
        <v>81</v>
      </c>
      <c r="B306" s="105" t="s">
        <v>82</v>
      </c>
      <c r="C306" s="97"/>
      <c r="D306" s="47">
        <v>1010</v>
      </c>
      <c r="E306" s="47">
        <v>-1010</v>
      </c>
      <c r="F306" s="106">
        <v>-100</v>
      </c>
      <c r="G306" s="97"/>
      <c r="H306" s="107">
        <v>0</v>
      </c>
      <c r="I306" s="97"/>
      <c r="J306" s="97"/>
    </row>
    <row r="307" spans="1:10" x14ac:dyDescent="0.25">
      <c r="A307" s="48" t="s">
        <v>32</v>
      </c>
      <c r="B307" s="96" t="s">
        <v>13</v>
      </c>
      <c r="C307" s="97"/>
      <c r="D307" s="49">
        <v>1010</v>
      </c>
      <c r="E307" s="49">
        <v>-1010</v>
      </c>
      <c r="F307" s="98">
        <v>-100</v>
      </c>
      <c r="G307" s="97"/>
      <c r="H307" s="99">
        <v>0</v>
      </c>
      <c r="I307" s="97"/>
      <c r="J307" s="97"/>
    </row>
    <row r="308" spans="1:10" x14ac:dyDescent="0.25">
      <c r="A308" s="50" t="s">
        <v>99</v>
      </c>
      <c r="B308" s="100" t="s">
        <v>100</v>
      </c>
      <c r="C308" s="97"/>
      <c r="D308" s="51">
        <v>1010</v>
      </c>
      <c r="E308" s="51">
        <v>-1010</v>
      </c>
      <c r="F308" s="98">
        <v>-100</v>
      </c>
      <c r="G308" s="97"/>
      <c r="H308" s="101">
        <v>0</v>
      </c>
      <c r="I308" s="97"/>
      <c r="J308" s="97"/>
    </row>
    <row r="309" spans="1:10" x14ac:dyDescent="0.25">
      <c r="A309" s="44" t="s">
        <v>88</v>
      </c>
      <c r="B309" s="102" t="s">
        <v>89</v>
      </c>
      <c r="C309" s="97"/>
      <c r="D309" s="45">
        <v>8210</v>
      </c>
      <c r="E309" s="45">
        <v>0</v>
      </c>
      <c r="F309" s="103">
        <v>0</v>
      </c>
      <c r="G309" s="97"/>
      <c r="H309" s="104">
        <v>8210</v>
      </c>
      <c r="I309" s="97"/>
      <c r="J309" s="97"/>
    </row>
    <row r="310" spans="1:10" x14ac:dyDescent="0.25">
      <c r="A310" s="46" t="s">
        <v>90</v>
      </c>
      <c r="B310" s="105" t="s">
        <v>89</v>
      </c>
      <c r="C310" s="97"/>
      <c r="D310" s="47">
        <v>8210</v>
      </c>
      <c r="E310" s="47">
        <v>0</v>
      </c>
      <c r="F310" s="106">
        <v>0</v>
      </c>
      <c r="G310" s="97"/>
      <c r="H310" s="107">
        <v>8210</v>
      </c>
      <c r="I310" s="97"/>
      <c r="J310" s="97"/>
    </row>
    <row r="311" spans="1:10" x14ac:dyDescent="0.25">
      <c r="A311" s="48" t="s">
        <v>33</v>
      </c>
      <c r="B311" s="96" t="s">
        <v>15</v>
      </c>
      <c r="C311" s="97"/>
      <c r="D311" s="49">
        <v>8210</v>
      </c>
      <c r="E311" s="49">
        <v>0</v>
      </c>
      <c r="F311" s="98">
        <v>0</v>
      </c>
      <c r="G311" s="97"/>
      <c r="H311" s="99">
        <v>8210</v>
      </c>
      <c r="I311" s="97"/>
      <c r="J311" s="97"/>
    </row>
    <row r="312" spans="1:10" x14ac:dyDescent="0.25">
      <c r="A312" s="50" t="s">
        <v>109</v>
      </c>
      <c r="B312" s="100" t="s">
        <v>110</v>
      </c>
      <c r="C312" s="97"/>
      <c r="D312" s="51">
        <v>8210</v>
      </c>
      <c r="E312" s="51">
        <v>0</v>
      </c>
      <c r="F312" s="98">
        <v>0</v>
      </c>
      <c r="G312" s="97"/>
      <c r="H312" s="101">
        <v>8210</v>
      </c>
      <c r="I312" s="97"/>
      <c r="J312" s="97"/>
    </row>
    <row r="313" spans="1:10" ht="22.5" x14ac:dyDescent="0.25">
      <c r="A313" s="38" t="s">
        <v>271</v>
      </c>
      <c r="B313" s="114" t="s">
        <v>272</v>
      </c>
      <c r="C313" s="97"/>
      <c r="D313" s="39">
        <v>550000</v>
      </c>
      <c r="E313" s="39">
        <v>-137059.01999999999</v>
      </c>
      <c r="F313" s="115">
        <v>-24.92</v>
      </c>
      <c r="G313" s="97"/>
      <c r="H313" s="116">
        <v>412940.98</v>
      </c>
      <c r="I313" s="97"/>
      <c r="J313" s="97"/>
    </row>
    <row r="314" spans="1:10" ht="22.5" x14ac:dyDescent="0.25">
      <c r="A314" s="40" t="s">
        <v>143</v>
      </c>
      <c r="B314" s="108" t="s">
        <v>144</v>
      </c>
      <c r="C314" s="97"/>
      <c r="D314" s="41">
        <v>550000</v>
      </c>
      <c r="E314" s="41">
        <v>-137059.01999999999</v>
      </c>
      <c r="F314" s="109">
        <v>-24.92</v>
      </c>
      <c r="G314" s="97"/>
      <c r="H314" s="110">
        <v>412940.98</v>
      </c>
      <c r="I314" s="97"/>
      <c r="J314" s="97"/>
    </row>
    <row r="315" spans="1:10" ht="22.5" x14ac:dyDescent="0.25">
      <c r="A315" s="42" t="s">
        <v>147</v>
      </c>
      <c r="B315" s="111" t="s">
        <v>148</v>
      </c>
      <c r="C315" s="97"/>
      <c r="D315" s="43">
        <v>550000</v>
      </c>
      <c r="E315" s="43">
        <v>-137059.01999999999</v>
      </c>
      <c r="F315" s="112">
        <v>-24.92</v>
      </c>
      <c r="G315" s="97"/>
      <c r="H315" s="113">
        <v>412940.98</v>
      </c>
      <c r="I315" s="97"/>
      <c r="J315" s="97"/>
    </row>
    <row r="316" spans="1:10" x14ac:dyDescent="0.25">
      <c r="A316" s="44" t="s">
        <v>67</v>
      </c>
      <c r="B316" s="102" t="s">
        <v>68</v>
      </c>
      <c r="C316" s="97"/>
      <c r="D316" s="45">
        <v>550000</v>
      </c>
      <c r="E316" s="45">
        <v>-137059.01999999999</v>
      </c>
      <c r="F316" s="103">
        <v>-24.92</v>
      </c>
      <c r="G316" s="97"/>
      <c r="H316" s="104">
        <v>412940.98</v>
      </c>
      <c r="I316" s="97"/>
      <c r="J316" s="97"/>
    </row>
    <row r="317" spans="1:10" x14ac:dyDescent="0.25">
      <c r="A317" s="46" t="s">
        <v>69</v>
      </c>
      <c r="B317" s="105" t="s">
        <v>70</v>
      </c>
      <c r="C317" s="97"/>
      <c r="D317" s="47">
        <v>400000</v>
      </c>
      <c r="E317" s="47">
        <v>-122493.77</v>
      </c>
      <c r="F317" s="106">
        <v>-30.62</v>
      </c>
      <c r="G317" s="97"/>
      <c r="H317" s="107">
        <v>277506.23</v>
      </c>
      <c r="I317" s="97"/>
      <c r="J317" s="97"/>
    </row>
    <row r="318" spans="1:10" x14ac:dyDescent="0.25">
      <c r="A318" s="48" t="s">
        <v>33</v>
      </c>
      <c r="B318" s="96" t="s">
        <v>15</v>
      </c>
      <c r="C318" s="97"/>
      <c r="D318" s="49">
        <v>400000</v>
      </c>
      <c r="E318" s="49">
        <v>-122493.77</v>
      </c>
      <c r="F318" s="98">
        <v>-30.62</v>
      </c>
      <c r="G318" s="97"/>
      <c r="H318" s="99">
        <v>277506.23</v>
      </c>
      <c r="I318" s="97"/>
      <c r="J318" s="97"/>
    </row>
    <row r="319" spans="1:10" x14ac:dyDescent="0.25">
      <c r="A319" s="50" t="s">
        <v>109</v>
      </c>
      <c r="B319" s="100" t="s">
        <v>110</v>
      </c>
      <c r="C319" s="97"/>
      <c r="D319" s="51">
        <v>400000</v>
      </c>
      <c r="E319" s="51">
        <v>-122493.77</v>
      </c>
      <c r="F319" s="98">
        <v>-30.62</v>
      </c>
      <c r="G319" s="97"/>
      <c r="H319" s="101">
        <v>277506.23</v>
      </c>
      <c r="I319" s="97"/>
      <c r="J319" s="97"/>
    </row>
    <row r="320" spans="1:10" x14ac:dyDescent="0.25">
      <c r="A320" s="46" t="s">
        <v>73</v>
      </c>
      <c r="B320" s="105" t="s">
        <v>74</v>
      </c>
      <c r="C320" s="97"/>
      <c r="D320" s="47">
        <v>95000</v>
      </c>
      <c r="E320" s="47">
        <v>-14565.25</v>
      </c>
      <c r="F320" s="106">
        <v>-15.33</v>
      </c>
      <c r="G320" s="97"/>
      <c r="H320" s="107">
        <v>80434.75</v>
      </c>
      <c r="I320" s="97"/>
      <c r="J320" s="97"/>
    </row>
    <row r="321" spans="1:10" x14ac:dyDescent="0.25">
      <c r="A321" s="48" t="s">
        <v>33</v>
      </c>
      <c r="B321" s="96" t="s">
        <v>15</v>
      </c>
      <c r="C321" s="97"/>
      <c r="D321" s="49">
        <v>95000</v>
      </c>
      <c r="E321" s="49">
        <v>-14565.25</v>
      </c>
      <c r="F321" s="98">
        <v>-15.33</v>
      </c>
      <c r="G321" s="97"/>
      <c r="H321" s="99">
        <v>80434.75</v>
      </c>
      <c r="I321" s="97"/>
      <c r="J321" s="97"/>
    </row>
    <row r="322" spans="1:10" x14ac:dyDescent="0.25">
      <c r="A322" s="50" t="s">
        <v>109</v>
      </c>
      <c r="B322" s="100" t="s">
        <v>110</v>
      </c>
      <c r="C322" s="97"/>
      <c r="D322" s="51">
        <v>95000</v>
      </c>
      <c r="E322" s="51">
        <v>-14565.25</v>
      </c>
      <c r="F322" s="98">
        <v>-15.33</v>
      </c>
      <c r="G322" s="97"/>
      <c r="H322" s="101">
        <v>80434.75</v>
      </c>
      <c r="I322" s="97"/>
      <c r="J322" s="97"/>
    </row>
    <row r="323" spans="1:10" x14ac:dyDescent="0.25">
      <c r="A323" s="46" t="s">
        <v>81</v>
      </c>
      <c r="B323" s="105" t="s">
        <v>82</v>
      </c>
      <c r="C323" s="97"/>
      <c r="D323" s="47">
        <v>55000</v>
      </c>
      <c r="E323" s="47">
        <v>0</v>
      </c>
      <c r="F323" s="106">
        <v>0</v>
      </c>
      <c r="G323" s="97"/>
      <c r="H323" s="107">
        <v>55000</v>
      </c>
      <c r="I323" s="97"/>
      <c r="J323" s="97"/>
    </row>
    <row r="324" spans="1:10" x14ac:dyDescent="0.25">
      <c r="A324" s="48" t="s">
        <v>33</v>
      </c>
      <c r="B324" s="96" t="s">
        <v>15</v>
      </c>
      <c r="C324" s="97"/>
      <c r="D324" s="49">
        <v>55000</v>
      </c>
      <c r="E324" s="49">
        <v>0</v>
      </c>
      <c r="F324" s="98">
        <v>0</v>
      </c>
      <c r="G324" s="97"/>
      <c r="H324" s="99">
        <v>55000</v>
      </c>
      <c r="I324" s="97"/>
      <c r="J324" s="97"/>
    </row>
    <row r="325" spans="1:10" x14ac:dyDescent="0.25">
      <c r="A325" s="50" t="s">
        <v>109</v>
      </c>
      <c r="B325" s="100" t="s">
        <v>110</v>
      </c>
      <c r="C325" s="97"/>
      <c r="D325" s="51">
        <v>55000</v>
      </c>
      <c r="E325" s="51">
        <v>0</v>
      </c>
      <c r="F325" s="98">
        <v>0</v>
      </c>
      <c r="G325" s="97"/>
      <c r="H325" s="101">
        <v>55000</v>
      </c>
      <c r="I325" s="97"/>
      <c r="J325" s="97"/>
    </row>
    <row r="326" spans="1:10" x14ac:dyDescent="0.25">
      <c r="A326" s="36" t="s">
        <v>273</v>
      </c>
      <c r="B326" s="117" t="s">
        <v>274</v>
      </c>
      <c r="C326" s="97"/>
      <c r="D326" s="37">
        <v>9300</v>
      </c>
      <c r="E326" s="37">
        <v>0</v>
      </c>
      <c r="F326" s="118">
        <v>0</v>
      </c>
      <c r="G326" s="97"/>
      <c r="H326" s="119">
        <v>9300</v>
      </c>
      <c r="I326" s="97"/>
      <c r="J326" s="97"/>
    </row>
    <row r="327" spans="1:10" x14ac:dyDescent="0.25">
      <c r="A327" s="38" t="s">
        <v>197</v>
      </c>
      <c r="B327" s="114" t="s">
        <v>275</v>
      </c>
      <c r="C327" s="97"/>
      <c r="D327" s="39">
        <v>9300</v>
      </c>
      <c r="E327" s="39">
        <v>0</v>
      </c>
      <c r="F327" s="115">
        <v>0</v>
      </c>
      <c r="G327" s="97"/>
      <c r="H327" s="116">
        <v>9300</v>
      </c>
      <c r="I327" s="97"/>
      <c r="J327" s="97"/>
    </row>
    <row r="328" spans="1:10" ht="22.5" x14ac:dyDescent="0.25">
      <c r="A328" s="40" t="s">
        <v>113</v>
      </c>
      <c r="B328" s="108" t="s">
        <v>114</v>
      </c>
      <c r="C328" s="97"/>
      <c r="D328" s="41">
        <v>9300</v>
      </c>
      <c r="E328" s="41">
        <v>0</v>
      </c>
      <c r="F328" s="109">
        <v>0</v>
      </c>
      <c r="G328" s="97"/>
      <c r="H328" s="110">
        <v>9300</v>
      </c>
      <c r="I328" s="97"/>
      <c r="J328" s="97"/>
    </row>
    <row r="329" spans="1:10" ht="22.5" x14ac:dyDescent="0.25">
      <c r="A329" s="42" t="s">
        <v>117</v>
      </c>
      <c r="B329" s="111" t="s">
        <v>118</v>
      </c>
      <c r="C329" s="97"/>
      <c r="D329" s="43">
        <v>9300</v>
      </c>
      <c r="E329" s="43">
        <v>0</v>
      </c>
      <c r="F329" s="112">
        <v>0</v>
      </c>
      <c r="G329" s="97"/>
      <c r="H329" s="113">
        <v>9300</v>
      </c>
      <c r="I329" s="97"/>
      <c r="J329" s="97"/>
    </row>
    <row r="330" spans="1:10" x14ac:dyDescent="0.25">
      <c r="A330" s="44" t="s">
        <v>38</v>
      </c>
      <c r="B330" s="102" t="s">
        <v>39</v>
      </c>
      <c r="C330" s="97"/>
      <c r="D330" s="45">
        <v>9300</v>
      </c>
      <c r="E330" s="45">
        <v>0</v>
      </c>
      <c r="F330" s="103">
        <v>0</v>
      </c>
      <c r="G330" s="97"/>
      <c r="H330" s="104">
        <v>9300</v>
      </c>
      <c r="I330" s="97"/>
      <c r="J330" s="97"/>
    </row>
    <row r="331" spans="1:10" x14ac:dyDescent="0.25">
      <c r="A331" s="46" t="s">
        <v>40</v>
      </c>
      <c r="B331" s="105" t="s">
        <v>41</v>
      </c>
      <c r="C331" s="97"/>
      <c r="D331" s="47">
        <v>9300</v>
      </c>
      <c r="E331" s="47">
        <v>0</v>
      </c>
      <c r="F331" s="106">
        <v>0</v>
      </c>
      <c r="G331" s="97"/>
      <c r="H331" s="107">
        <v>9300</v>
      </c>
      <c r="I331" s="97"/>
      <c r="J331" s="97"/>
    </row>
    <row r="332" spans="1:10" x14ac:dyDescent="0.25">
      <c r="A332" s="48" t="s">
        <v>32</v>
      </c>
      <c r="B332" s="96" t="s">
        <v>13</v>
      </c>
      <c r="C332" s="97"/>
      <c r="D332" s="49">
        <v>9300</v>
      </c>
      <c r="E332" s="49">
        <v>0</v>
      </c>
      <c r="F332" s="98">
        <v>0</v>
      </c>
      <c r="G332" s="97"/>
      <c r="H332" s="99">
        <v>9300</v>
      </c>
      <c r="I332" s="97"/>
      <c r="J332" s="97"/>
    </row>
    <row r="333" spans="1:10" x14ac:dyDescent="0.25">
      <c r="A333" s="50" t="s">
        <v>99</v>
      </c>
      <c r="B333" s="100" t="s">
        <v>100</v>
      </c>
      <c r="C333" s="97"/>
      <c r="D333" s="51">
        <v>9300</v>
      </c>
      <c r="E333" s="51">
        <v>0</v>
      </c>
      <c r="F333" s="98">
        <v>0</v>
      </c>
      <c r="G333" s="97"/>
      <c r="H333" s="101">
        <v>9300</v>
      </c>
      <c r="I333" s="97"/>
      <c r="J333" s="97"/>
    </row>
    <row r="334" spans="1:10" x14ac:dyDescent="0.25">
      <c r="A334" s="36" t="s">
        <v>276</v>
      </c>
      <c r="B334" s="117" t="s">
        <v>277</v>
      </c>
      <c r="C334" s="97"/>
      <c r="D334" s="37">
        <v>4000</v>
      </c>
      <c r="E334" s="37">
        <v>0</v>
      </c>
      <c r="F334" s="118">
        <v>0</v>
      </c>
      <c r="G334" s="97"/>
      <c r="H334" s="119">
        <v>4000</v>
      </c>
      <c r="I334" s="97"/>
      <c r="J334" s="97"/>
    </row>
    <row r="335" spans="1:10" x14ac:dyDescent="0.25">
      <c r="A335" s="38" t="s">
        <v>197</v>
      </c>
      <c r="B335" s="114" t="s">
        <v>278</v>
      </c>
      <c r="C335" s="97"/>
      <c r="D335" s="39">
        <v>4000</v>
      </c>
      <c r="E335" s="39">
        <v>0</v>
      </c>
      <c r="F335" s="115">
        <v>0</v>
      </c>
      <c r="G335" s="97"/>
      <c r="H335" s="116">
        <v>4000</v>
      </c>
      <c r="I335" s="97"/>
      <c r="J335" s="97"/>
    </row>
    <row r="336" spans="1:10" ht="22.5" x14ac:dyDescent="0.25">
      <c r="A336" s="40" t="s">
        <v>127</v>
      </c>
      <c r="B336" s="108" t="s">
        <v>128</v>
      </c>
      <c r="C336" s="97"/>
      <c r="D336" s="41">
        <v>4000</v>
      </c>
      <c r="E336" s="41">
        <v>0</v>
      </c>
      <c r="F336" s="109">
        <v>0</v>
      </c>
      <c r="G336" s="97"/>
      <c r="H336" s="110">
        <v>4000</v>
      </c>
      <c r="I336" s="97"/>
      <c r="J336" s="97"/>
    </row>
    <row r="337" spans="1:10" ht="22.5" x14ac:dyDescent="0.25">
      <c r="A337" s="42" t="s">
        <v>131</v>
      </c>
      <c r="B337" s="111" t="s">
        <v>132</v>
      </c>
      <c r="C337" s="97"/>
      <c r="D337" s="43">
        <v>4000</v>
      </c>
      <c r="E337" s="43">
        <v>0</v>
      </c>
      <c r="F337" s="112">
        <v>0</v>
      </c>
      <c r="G337" s="97"/>
      <c r="H337" s="113">
        <v>4000</v>
      </c>
      <c r="I337" s="97"/>
      <c r="J337" s="97"/>
    </row>
    <row r="338" spans="1:10" x14ac:dyDescent="0.25">
      <c r="A338" s="44" t="s">
        <v>38</v>
      </c>
      <c r="B338" s="102" t="s">
        <v>39</v>
      </c>
      <c r="C338" s="97"/>
      <c r="D338" s="45">
        <v>4000</v>
      </c>
      <c r="E338" s="45">
        <v>0</v>
      </c>
      <c r="F338" s="103">
        <v>0</v>
      </c>
      <c r="G338" s="97"/>
      <c r="H338" s="104">
        <v>4000</v>
      </c>
      <c r="I338" s="97"/>
      <c r="J338" s="97"/>
    </row>
    <row r="339" spans="1:10" x14ac:dyDescent="0.25">
      <c r="A339" s="46" t="s">
        <v>40</v>
      </c>
      <c r="B339" s="105" t="s">
        <v>41</v>
      </c>
      <c r="C339" s="97"/>
      <c r="D339" s="47">
        <v>4000</v>
      </c>
      <c r="E339" s="47">
        <v>0</v>
      </c>
      <c r="F339" s="106">
        <v>0</v>
      </c>
      <c r="G339" s="97"/>
      <c r="H339" s="107">
        <v>4000</v>
      </c>
      <c r="I339" s="97"/>
      <c r="J339" s="97"/>
    </row>
    <row r="340" spans="1:10" x14ac:dyDescent="0.25">
      <c r="A340" s="48" t="s">
        <v>32</v>
      </c>
      <c r="B340" s="96" t="s">
        <v>13</v>
      </c>
      <c r="C340" s="97"/>
      <c r="D340" s="49">
        <v>4000</v>
      </c>
      <c r="E340" s="49">
        <v>0</v>
      </c>
      <c r="F340" s="98">
        <v>0</v>
      </c>
      <c r="G340" s="97"/>
      <c r="H340" s="99">
        <v>4000</v>
      </c>
      <c r="I340" s="97"/>
      <c r="J340" s="97"/>
    </row>
    <row r="341" spans="1:10" x14ac:dyDescent="0.25">
      <c r="A341" s="50" t="s">
        <v>103</v>
      </c>
      <c r="B341" s="100" t="s">
        <v>104</v>
      </c>
      <c r="C341" s="97"/>
      <c r="D341" s="51">
        <v>4000</v>
      </c>
      <c r="E341" s="51">
        <v>0</v>
      </c>
      <c r="F341" s="98">
        <v>0</v>
      </c>
      <c r="G341" s="97"/>
      <c r="H341" s="101">
        <v>4000</v>
      </c>
      <c r="I341" s="97"/>
      <c r="J341" s="97"/>
    </row>
    <row r="342" spans="1:10" ht="27.75" customHeight="1" x14ac:dyDescent="0.25">
      <c r="A342" s="36" t="s">
        <v>279</v>
      </c>
      <c r="B342" s="117" t="s">
        <v>280</v>
      </c>
      <c r="C342" s="97"/>
      <c r="D342" s="37">
        <v>322296</v>
      </c>
      <c r="E342" s="37">
        <v>17321</v>
      </c>
      <c r="F342" s="118">
        <v>5.37</v>
      </c>
      <c r="G342" s="97"/>
      <c r="H342" s="119">
        <v>339617</v>
      </c>
      <c r="I342" s="97"/>
      <c r="J342" s="97"/>
    </row>
    <row r="343" spans="1:10" ht="34.5" customHeight="1" x14ac:dyDescent="0.25">
      <c r="A343" s="38" t="s">
        <v>197</v>
      </c>
      <c r="B343" s="114" t="s">
        <v>281</v>
      </c>
      <c r="C343" s="97"/>
      <c r="D343" s="39">
        <v>200776</v>
      </c>
      <c r="E343" s="39">
        <v>6150</v>
      </c>
      <c r="F343" s="115">
        <v>3.06</v>
      </c>
      <c r="G343" s="97"/>
      <c r="H343" s="116">
        <v>206926</v>
      </c>
      <c r="I343" s="97"/>
      <c r="J343" s="97"/>
    </row>
    <row r="344" spans="1:10" ht="22.5" x14ac:dyDescent="0.25">
      <c r="A344" s="40" t="s">
        <v>173</v>
      </c>
      <c r="B344" s="108" t="s">
        <v>174</v>
      </c>
      <c r="C344" s="97"/>
      <c r="D344" s="41">
        <v>200776</v>
      </c>
      <c r="E344" s="41">
        <v>6150</v>
      </c>
      <c r="F344" s="109">
        <v>3.06</v>
      </c>
      <c r="G344" s="97"/>
      <c r="H344" s="110">
        <v>206926</v>
      </c>
      <c r="I344" s="97"/>
      <c r="J344" s="97"/>
    </row>
    <row r="345" spans="1:10" ht="22.5" x14ac:dyDescent="0.25">
      <c r="A345" s="42" t="s">
        <v>179</v>
      </c>
      <c r="B345" s="111" t="s">
        <v>180</v>
      </c>
      <c r="C345" s="97"/>
      <c r="D345" s="43">
        <v>200776</v>
      </c>
      <c r="E345" s="43">
        <v>6150</v>
      </c>
      <c r="F345" s="112">
        <v>3.06</v>
      </c>
      <c r="G345" s="97"/>
      <c r="H345" s="113">
        <v>206926</v>
      </c>
      <c r="I345" s="97"/>
      <c r="J345" s="97"/>
    </row>
    <row r="346" spans="1:10" x14ac:dyDescent="0.25">
      <c r="A346" s="44" t="s">
        <v>67</v>
      </c>
      <c r="B346" s="102" t="s">
        <v>68</v>
      </c>
      <c r="C346" s="97"/>
      <c r="D346" s="45">
        <v>200776</v>
      </c>
      <c r="E346" s="45">
        <v>6150</v>
      </c>
      <c r="F346" s="103">
        <v>3.06</v>
      </c>
      <c r="G346" s="97"/>
      <c r="H346" s="104">
        <v>206926</v>
      </c>
      <c r="I346" s="97"/>
      <c r="J346" s="97"/>
    </row>
    <row r="347" spans="1:10" x14ac:dyDescent="0.25">
      <c r="A347" s="46" t="s">
        <v>69</v>
      </c>
      <c r="B347" s="105" t="s">
        <v>70</v>
      </c>
      <c r="C347" s="97"/>
      <c r="D347" s="47">
        <v>33600</v>
      </c>
      <c r="E347" s="47">
        <v>3050</v>
      </c>
      <c r="F347" s="106">
        <v>9.08</v>
      </c>
      <c r="G347" s="97"/>
      <c r="H347" s="107">
        <v>36650</v>
      </c>
      <c r="I347" s="97"/>
      <c r="J347" s="97"/>
    </row>
    <row r="348" spans="1:10" x14ac:dyDescent="0.25">
      <c r="A348" s="48" t="s">
        <v>32</v>
      </c>
      <c r="B348" s="96" t="s">
        <v>13</v>
      </c>
      <c r="C348" s="97"/>
      <c r="D348" s="49">
        <v>33600</v>
      </c>
      <c r="E348" s="49">
        <v>3050</v>
      </c>
      <c r="F348" s="98">
        <v>9.08</v>
      </c>
      <c r="G348" s="97"/>
      <c r="H348" s="99">
        <v>36650</v>
      </c>
      <c r="I348" s="97"/>
      <c r="J348" s="97"/>
    </row>
    <row r="349" spans="1:10" x14ac:dyDescent="0.25">
      <c r="A349" s="50" t="s">
        <v>97</v>
      </c>
      <c r="B349" s="100" t="s">
        <v>98</v>
      </c>
      <c r="C349" s="97"/>
      <c r="D349" s="51">
        <v>33490</v>
      </c>
      <c r="E349" s="51">
        <v>3000</v>
      </c>
      <c r="F349" s="98">
        <v>8.9600000000000009</v>
      </c>
      <c r="G349" s="97"/>
      <c r="H349" s="101">
        <v>36490</v>
      </c>
      <c r="I349" s="97"/>
      <c r="J349" s="97"/>
    </row>
    <row r="350" spans="1:10" x14ac:dyDescent="0.25">
      <c r="A350" s="50" t="s">
        <v>99</v>
      </c>
      <c r="B350" s="100" t="s">
        <v>100</v>
      </c>
      <c r="C350" s="97"/>
      <c r="D350" s="51">
        <v>110</v>
      </c>
      <c r="E350" s="51">
        <v>50</v>
      </c>
      <c r="F350" s="98">
        <v>45.45</v>
      </c>
      <c r="G350" s="97"/>
      <c r="H350" s="101">
        <v>160</v>
      </c>
      <c r="I350" s="97"/>
      <c r="J350" s="97"/>
    </row>
    <row r="351" spans="1:10" x14ac:dyDescent="0.25">
      <c r="A351" s="46" t="s">
        <v>75</v>
      </c>
      <c r="B351" s="105" t="s">
        <v>76</v>
      </c>
      <c r="C351" s="97"/>
      <c r="D351" s="47">
        <v>167176</v>
      </c>
      <c r="E351" s="47">
        <v>3100</v>
      </c>
      <c r="F351" s="106">
        <v>1.85</v>
      </c>
      <c r="G351" s="97"/>
      <c r="H351" s="107">
        <v>170276</v>
      </c>
      <c r="I351" s="97"/>
      <c r="J351" s="97"/>
    </row>
    <row r="352" spans="1:10" x14ac:dyDescent="0.25">
      <c r="A352" s="48" t="s">
        <v>32</v>
      </c>
      <c r="B352" s="96" t="s">
        <v>13</v>
      </c>
      <c r="C352" s="97"/>
      <c r="D352" s="49">
        <v>167176</v>
      </c>
      <c r="E352" s="49">
        <v>3100</v>
      </c>
      <c r="F352" s="98">
        <v>1.85</v>
      </c>
      <c r="G352" s="97"/>
      <c r="H352" s="99">
        <v>170276</v>
      </c>
      <c r="I352" s="97"/>
      <c r="J352" s="97"/>
    </row>
    <row r="353" spans="1:10" x14ac:dyDescent="0.25">
      <c r="A353" s="50" t="s">
        <v>97</v>
      </c>
      <c r="B353" s="100" t="s">
        <v>98</v>
      </c>
      <c r="C353" s="97"/>
      <c r="D353" s="51">
        <v>166606</v>
      </c>
      <c r="E353" s="51">
        <v>3000</v>
      </c>
      <c r="F353" s="98">
        <v>1.8</v>
      </c>
      <c r="G353" s="97"/>
      <c r="H353" s="101">
        <v>169606</v>
      </c>
      <c r="I353" s="97"/>
      <c r="J353" s="97"/>
    </row>
    <row r="354" spans="1:10" x14ac:dyDescent="0.25">
      <c r="A354" s="50" t="s">
        <v>99</v>
      </c>
      <c r="B354" s="100" t="s">
        <v>100</v>
      </c>
      <c r="C354" s="97"/>
      <c r="D354" s="51">
        <v>570</v>
      </c>
      <c r="E354" s="51">
        <v>100</v>
      </c>
      <c r="F354" s="98">
        <v>17.54</v>
      </c>
      <c r="G354" s="97"/>
      <c r="H354" s="101">
        <v>670</v>
      </c>
      <c r="I354" s="97"/>
      <c r="J354" s="97"/>
    </row>
    <row r="355" spans="1:10" x14ac:dyDescent="0.25">
      <c r="A355" s="38" t="s">
        <v>199</v>
      </c>
      <c r="B355" s="114" t="s">
        <v>282</v>
      </c>
      <c r="C355" s="97"/>
      <c r="D355" s="39">
        <v>119520</v>
      </c>
      <c r="E355" s="39">
        <v>11171</v>
      </c>
      <c r="F355" s="115">
        <v>9.35</v>
      </c>
      <c r="G355" s="97"/>
      <c r="H355" s="116">
        <v>130691</v>
      </c>
      <c r="I355" s="97"/>
      <c r="J355" s="97"/>
    </row>
    <row r="356" spans="1:10" ht="22.5" x14ac:dyDescent="0.25">
      <c r="A356" s="40" t="s">
        <v>173</v>
      </c>
      <c r="B356" s="108" t="s">
        <v>174</v>
      </c>
      <c r="C356" s="97"/>
      <c r="D356" s="41">
        <v>119520</v>
      </c>
      <c r="E356" s="41">
        <v>11171</v>
      </c>
      <c r="F356" s="109">
        <v>9.35</v>
      </c>
      <c r="G356" s="97"/>
      <c r="H356" s="110">
        <v>130691</v>
      </c>
      <c r="I356" s="97"/>
      <c r="J356" s="97"/>
    </row>
    <row r="357" spans="1:10" ht="22.5" x14ac:dyDescent="0.25">
      <c r="A357" s="42" t="s">
        <v>179</v>
      </c>
      <c r="B357" s="111" t="s">
        <v>180</v>
      </c>
      <c r="C357" s="97"/>
      <c r="D357" s="43">
        <v>119520</v>
      </c>
      <c r="E357" s="43">
        <v>11171</v>
      </c>
      <c r="F357" s="112">
        <v>9.35</v>
      </c>
      <c r="G357" s="97"/>
      <c r="H357" s="113">
        <v>130691</v>
      </c>
      <c r="I357" s="97"/>
      <c r="J357" s="97"/>
    </row>
    <row r="358" spans="1:10" x14ac:dyDescent="0.25">
      <c r="A358" s="44" t="s">
        <v>67</v>
      </c>
      <c r="B358" s="102" t="s">
        <v>68</v>
      </c>
      <c r="C358" s="97"/>
      <c r="D358" s="45">
        <v>119520</v>
      </c>
      <c r="E358" s="45">
        <v>11171</v>
      </c>
      <c r="F358" s="103">
        <v>9.35</v>
      </c>
      <c r="G358" s="97"/>
      <c r="H358" s="104">
        <v>130691</v>
      </c>
      <c r="I358" s="97"/>
      <c r="J358" s="97"/>
    </row>
    <row r="359" spans="1:10" x14ac:dyDescent="0.25">
      <c r="A359" s="46" t="s">
        <v>69</v>
      </c>
      <c r="B359" s="105" t="s">
        <v>70</v>
      </c>
      <c r="C359" s="97"/>
      <c r="D359" s="47">
        <v>18626</v>
      </c>
      <c r="E359" s="47">
        <v>1671</v>
      </c>
      <c r="F359" s="106">
        <v>8.9700000000000006</v>
      </c>
      <c r="G359" s="97"/>
      <c r="H359" s="107">
        <v>20297</v>
      </c>
      <c r="I359" s="97"/>
      <c r="J359" s="97"/>
    </row>
    <row r="360" spans="1:10" x14ac:dyDescent="0.25">
      <c r="A360" s="48" t="s">
        <v>32</v>
      </c>
      <c r="B360" s="96" t="s">
        <v>13</v>
      </c>
      <c r="C360" s="97"/>
      <c r="D360" s="49">
        <v>18386</v>
      </c>
      <c r="E360" s="49">
        <v>1671</v>
      </c>
      <c r="F360" s="98">
        <v>9.09</v>
      </c>
      <c r="G360" s="97"/>
      <c r="H360" s="99">
        <v>20057</v>
      </c>
      <c r="I360" s="97"/>
      <c r="J360" s="97"/>
    </row>
    <row r="361" spans="1:10" x14ac:dyDescent="0.25">
      <c r="A361" s="50" t="s">
        <v>97</v>
      </c>
      <c r="B361" s="100" t="s">
        <v>98</v>
      </c>
      <c r="C361" s="97"/>
      <c r="D361" s="51">
        <v>15604</v>
      </c>
      <c r="E361" s="51">
        <v>0</v>
      </c>
      <c r="F361" s="98">
        <v>0</v>
      </c>
      <c r="G361" s="97"/>
      <c r="H361" s="101">
        <v>15604</v>
      </c>
      <c r="I361" s="97"/>
      <c r="J361" s="97"/>
    </row>
    <row r="362" spans="1:10" x14ac:dyDescent="0.25">
      <c r="A362" s="50" t="s">
        <v>99</v>
      </c>
      <c r="B362" s="100" t="s">
        <v>100</v>
      </c>
      <c r="C362" s="97"/>
      <c r="D362" s="51">
        <v>2782</v>
      </c>
      <c r="E362" s="51">
        <v>1671</v>
      </c>
      <c r="F362" s="98">
        <v>60.06</v>
      </c>
      <c r="G362" s="97"/>
      <c r="H362" s="101">
        <v>4453</v>
      </c>
      <c r="I362" s="97"/>
      <c r="J362" s="97"/>
    </row>
    <row r="363" spans="1:10" x14ac:dyDescent="0.25">
      <c r="A363" s="48" t="s">
        <v>33</v>
      </c>
      <c r="B363" s="96" t="s">
        <v>15</v>
      </c>
      <c r="C363" s="97"/>
      <c r="D363" s="49">
        <v>240</v>
      </c>
      <c r="E363" s="49">
        <v>0</v>
      </c>
      <c r="F363" s="98">
        <v>0</v>
      </c>
      <c r="G363" s="97"/>
      <c r="H363" s="99">
        <v>240</v>
      </c>
      <c r="I363" s="97"/>
      <c r="J363" s="97"/>
    </row>
    <row r="364" spans="1:10" x14ac:dyDescent="0.25">
      <c r="A364" s="50" t="s">
        <v>109</v>
      </c>
      <c r="B364" s="100" t="s">
        <v>110</v>
      </c>
      <c r="C364" s="97"/>
      <c r="D364" s="51">
        <v>240</v>
      </c>
      <c r="E364" s="51">
        <v>0</v>
      </c>
      <c r="F364" s="98">
        <v>0</v>
      </c>
      <c r="G364" s="97"/>
      <c r="H364" s="101">
        <v>240</v>
      </c>
      <c r="I364" s="97"/>
      <c r="J364" s="97"/>
    </row>
    <row r="365" spans="1:10" x14ac:dyDescent="0.25">
      <c r="A365" s="46" t="s">
        <v>75</v>
      </c>
      <c r="B365" s="105" t="s">
        <v>76</v>
      </c>
      <c r="C365" s="97"/>
      <c r="D365" s="47">
        <v>100894</v>
      </c>
      <c r="E365" s="47">
        <v>9500</v>
      </c>
      <c r="F365" s="106">
        <v>9.42</v>
      </c>
      <c r="G365" s="97"/>
      <c r="H365" s="107">
        <v>110394</v>
      </c>
      <c r="I365" s="97"/>
      <c r="J365" s="97"/>
    </row>
    <row r="366" spans="1:10" x14ac:dyDescent="0.25">
      <c r="A366" s="48" t="s">
        <v>32</v>
      </c>
      <c r="B366" s="96" t="s">
        <v>13</v>
      </c>
      <c r="C366" s="97"/>
      <c r="D366" s="49">
        <v>99534</v>
      </c>
      <c r="E366" s="49">
        <v>9500</v>
      </c>
      <c r="F366" s="98">
        <v>9.5399999999999991</v>
      </c>
      <c r="G366" s="97"/>
      <c r="H366" s="99">
        <v>109034</v>
      </c>
      <c r="I366" s="97"/>
      <c r="J366" s="97"/>
    </row>
    <row r="367" spans="1:10" x14ac:dyDescent="0.25">
      <c r="A367" s="50" t="s">
        <v>97</v>
      </c>
      <c r="B367" s="100" t="s">
        <v>98</v>
      </c>
      <c r="C367" s="97"/>
      <c r="D367" s="51">
        <v>88421</v>
      </c>
      <c r="E367" s="51">
        <v>0</v>
      </c>
      <c r="F367" s="98">
        <v>0</v>
      </c>
      <c r="G367" s="97"/>
      <c r="H367" s="101">
        <v>88421</v>
      </c>
      <c r="I367" s="97"/>
      <c r="J367" s="97"/>
    </row>
    <row r="368" spans="1:10" x14ac:dyDescent="0.25">
      <c r="A368" s="50" t="s">
        <v>99</v>
      </c>
      <c r="B368" s="100" t="s">
        <v>100</v>
      </c>
      <c r="C368" s="97"/>
      <c r="D368" s="51">
        <v>11113</v>
      </c>
      <c r="E368" s="51">
        <v>9500</v>
      </c>
      <c r="F368" s="98">
        <v>85.49</v>
      </c>
      <c r="G368" s="97"/>
      <c r="H368" s="101">
        <v>20613</v>
      </c>
      <c r="I368" s="97"/>
      <c r="J368" s="97"/>
    </row>
    <row r="369" spans="1:10" x14ac:dyDescent="0.25">
      <c r="A369" s="48" t="s">
        <v>33</v>
      </c>
      <c r="B369" s="96" t="s">
        <v>15</v>
      </c>
      <c r="C369" s="97"/>
      <c r="D369" s="49">
        <v>1360</v>
      </c>
      <c r="E369" s="49">
        <v>0</v>
      </c>
      <c r="F369" s="98">
        <v>0</v>
      </c>
      <c r="G369" s="97"/>
      <c r="H369" s="99">
        <v>1360</v>
      </c>
      <c r="I369" s="97"/>
      <c r="J369" s="97"/>
    </row>
    <row r="370" spans="1:10" x14ac:dyDescent="0.25">
      <c r="A370" s="50" t="s">
        <v>109</v>
      </c>
      <c r="B370" s="100" t="s">
        <v>110</v>
      </c>
      <c r="C370" s="97"/>
      <c r="D370" s="51">
        <v>1360</v>
      </c>
      <c r="E370" s="51">
        <v>0</v>
      </c>
      <c r="F370" s="98">
        <v>0</v>
      </c>
      <c r="G370" s="97"/>
      <c r="H370" s="101">
        <v>1360</v>
      </c>
      <c r="I370" s="97"/>
      <c r="J370" s="97"/>
    </row>
    <row r="371" spans="1:10" x14ac:dyDescent="0.25">
      <c r="A371" s="38" t="s">
        <v>201</v>
      </c>
      <c r="B371" s="114" t="s">
        <v>283</v>
      </c>
      <c r="C371" s="97"/>
      <c r="D371" s="39">
        <v>2000</v>
      </c>
      <c r="E371" s="39">
        <v>0</v>
      </c>
      <c r="F371" s="115">
        <v>0</v>
      </c>
      <c r="G371" s="97"/>
      <c r="H371" s="116">
        <v>2000</v>
      </c>
      <c r="I371" s="97"/>
      <c r="J371" s="97"/>
    </row>
    <row r="372" spans="1:10" ht="22.5" x14ac:dyDescent="0.25">
      <c r="A372" s="40" t="s">
        <v>173</v>
      </c>
      <c r="B372" s="108" t="s">
        <v>174</v>
      </c>
      <c r="C372" s="97"/>
      <c r="D372" s="41">
        <v>2000</v>
      </c>
      <c r="E372" s="41">
        <v>0</v>
      </c>
      <c r="F372" s="109">
        <v>0</v>
      </c>
      <c r="G372" s="97"/>
      <c r="H372" s="110">
        <v>2000</v>
      </c>
      <c r="I372" s="97"/>
      <c r="J372" s="97"/>
    </row>
    <row r="373" spans="1:10" ht="22.5" x14ac:dyDescent="0.25">
      <c r="A373" s="42" t="s">
        <v>179</v>
      </c>
      <c r="B373" s="111" t="s">
        <v>180</v>
      </c>
      <c r="C373" s="97"/>
      <c r="D373" s="43">
        <v>2000</v>
      </c>
      <c r="E373" s="43">
        <v>0</v>
      </c>
      <c r="F373" s="112">
        <v>0</v>
      </c>
      <c r="G373" s="97"/>
      <c r="H373" s="113">
        <v>2000</v>
      </c>
      <c r="I373" s="97"/>
      <c r="J373" s="97"/>
    </row>
    <row r="374" spans="1:10" x14ac:dyDescent="0.25">
      <c r="A374" s="44" t="s">
        <v>67</v>
      </c>
      <c r="B374" s="102" t="s">
        <v>68</v>
      </c>
      <c r="C374" s="97"/>
      <c r="D374" s="45">
        <v>2000</v>
      </c>
      <c r="E374" s="45">
        <v>0</v>
      </c>
      <c r="F374" s="103">
        <v>0</v>
      </c>
      <c r="G374" s="97"/>
      <c r="H374" s="104">
        <v>2000</v>
      </c>
      <c r="I374" s="97"/>
      <c r="J374" s="97"/>
    </row>
    <row r="375" spans="1:10" x14ac:dyDescent="0.25">
      <c r="A375" s="46" t="s">
        <v>69</v>
      </c>
      <c r="B375" s="105" t="s">
        <v>70</v>
      </c>
      <c r="C375" s="97"/>
      <c r="D375" s="47">
        <v>300</v>
      </c>
      <c r="E375" s="47">
        <v>0</v>
      </c>
      <c r="F375" s="106">
        <v>0</v>
      </c>
      <c r="G375" s="97"/>
      <c r="H375" s="107">
        <v>300</v>
      </c>
      <c r="I375" s="97"/>
      <c r="J375" s="97"/>
    </row>
    <row r="376" spans="1:10" x14ac:dyDescent="0.25">
      <c r="A376" s="48" t="s">
        <v>32</v>
      </c>
      <c r="B376" s="96" t="s">
        <v>13</v>
      </c>
      <c r="C376" s="97"/>
      <c r="D376" s="49">
        <v>300</v>
      </c>
      <c r="E376" s="49">
        <v>0</v>
      </c>
      <c r="F376" s="98">
        <v>0</v>
      </c>
      <c r="G376" s="97"/>
      <c r="H376" s="99">
        <v>300</v>
      </c>
      <c r="I376" s="97"/>
      <c r="J376" s="97"/>
    </row>
    <row r="377" spans="1:10" x14ac:dyDescent="0.25">
      <c r="A377" s="50" t="s">
        <v>99</v>
      </c>
      <c r="B377" s="100" t="s">
        <v>100</v>
      </c>
      <c r="C377" s="97"/>
      <c r="D377" s="51">
        <v>300</v>
      </c>
      <c r="E377" s="51">
        <v>0</v>
      </c>
      <c r="F377" s="98">
        <v>0</v>
      </c>
      <c r="G377" s="97"/>
      <c r="H377" s="101">
        <v>300</v>
      </c>
      <c r="I377" s="97"/>
      <c r="J377" s="97"/>
    </row>
    <row r="378" spans="1:10" x14ac:dyDescent="0.25">
      <c r="A378" s="46" t="s">
        <v>75</v>
      </c>
      <c r="B378" s="105" t="s">
        <v>76</v>
      </c>
      <c r="C378" s="97"/>
      <c r="D378" s="47">
        <v>1700</v>
      </c>
      <c r="E378" s="47">
        <v>0</v>
      </c>
      <c r="F378" s="106">
        <v>0</v>
      </c>
      <c r="G378" s="97"/>
      <c r="H378" s="107">
        <v>1700</v>
      </c>
      <c r="I378" s="97"/>
      <c r="J378" s="97"/>
    </row>
    <row r="379" spans="1:10" x14ac:dyDescent="0.25">
      <c r="A379" s="48" t="s">
        <v>32</v>
      </c>
      <c r="B379" s="96" t="s">
        <v>13</v>
      </c>
      <c r="C379" s="97"/>
      <c r="D379" s="49">
        <v>1700</v>
      </c>
      <c r="E379" s="49">
        <v>0</v>
      </c>
      <c r="F379" s="98">
        <v>0</v>
      </c>
      <c r="G379" s="97"/>
      <c r="H379" s="99">
        <v>1700</v>
      </c>
      <c r="I379" s="97"/>
      <c r="J379" s="97"/>
    </row>
    <row r="380" spans="1:10" x14ac:dyDescent="0.25">
      <c r="A380" s="50" t="s">
        <v>99</v>
      </c>
      <c r="B380" s="100" t="s">
        <v>100</v>
      </c>
      <c r="C380" s="97"/>
      <c r="D380" s="51">
        <v>1700</v>
      </c>
      <c r="E380" s="51">
        <v>0</v>
      </c>
      <c r="F380" s="98">
        <v>0</v>
      </c>
      <c r="G380" s="97"/>
      <c r="H380" s="101">
        <v>1700</v>
      </c>
      <c r="I380" s="97"/>
      <c r="J380" s="97"/>
    </row>
    <row r="381" spans="1:10" x14ac:dyDescent="0.25">
      <c r="A381" s="36" t="s">
        <v>284</v>
      </c>
      <c r="B381" s="117" t="s">
        <v>285</v>
      </c>
      <c r="C381" s="97"/>
      <c r="D381" s="37">
        <v>444336</v>
      </c>
      <c r="E381" s="37">
        <v>-81949</v>
      </c>
      <c r="F381" s="118">
        <v>-18.440000000000001</v>
      </c>
      <c r="G381" s="97"/>
      <c r="H381" s="119">
        <v>362387</v>
      </c>
      <c r="I381" s="97"/>
      <c r="J381" s="97"/>
    </row>
    <row r="382" spans="1:10" ht="22.5" x14ac:dyDescent="0.25">
      <c r="A382" s="38" t="s">
        <v>286</v>
      </c>
      <c r="B382" s="114" t="s">
        <v>287</v>
      </c>
      <c r="C382" s="97"/>
      <c r="D382" s="39">
        <v>300000</v>
      </c>
      <c r="E382" s="39">
        <v>-73055</v>
      </c>
      <c r="F382" s="115">
        <v>-24.35</v>
      </c>
      <c r="G382" s="97"/>
      <c r="H382" s="116">
        <v>226945</v>
      </c>
      <c r="I382" s="97"/>
      <c r="J382" s="97"/>
    </row>
    <row r="383" spans="1:10" ht="22.5" x14ac:dyDescent="0.25">
      <c r="A383" s="40" t="s">
        <v>159</v>
      </c>
      <c r="B383" s="108" t="s">
        <v>160</v>
      </c>
      <c r="C383" s="97"/>
      <c r="D383" s="41">
        <v>300000</v>
      </c>
      <c r="E383" s="41">
        <v>-73055</v>
      </c>
      <c r="F383" s="109">
        <v>-24.35</v>
      </c>
      <c r="G383" s="97"/>
      <c r="H383" s="110">
        <v>226945</v>
      </c>
      <c r="I383" s="97"/>
      <c r="J383" s="97"/>
    </row>
    <row r="384" spans="1:10" ht="22.5" x14ac:dyDescent="0.25">
      <c r="A384" s="42" t="s">
        <v>163</v>
      </c>
      <c r="B384" s="111" t="s">
        <v>164</v>
      </c>
      <c r="C384" s="97"/>
      <c r="D384" s="43">
        <v>300000</v>
      </c>
      <c r="E384" s="43">
        <v>-73055</v>
      </c>
      <c r="F384" s="112">
        <v>-24.35</v>
      </c>
      <c r="G384" s="97"/>
      <c r="H384" s="113">
        <v>226945</v>
      </c>
      <c r="I384" s="97"/>
      <c r="J384" s="97"/>
    </row>
    <row r="385" spans="1:10" x14ac:dyDescent="0.25">
      <c r="A385" s="44" t="s">
        <v>67</v>
      </c>
      <c r="B385" s="102" t="s">
        <v>68</v>
      </c>
      <c r="C385" s="97"/>
      <c r="D385" s="45">
        <v>280000</v>
      </c>
      <c r="E385" s="45">
        <v>-73055</v>
      </c>
      <c r="F385" s="103">
        <v>-26.09</v>
      </c>
      <c r="G385" s="97"/>
      <c r="H385" s="104">
        <v>206945</v>
      </c>
      <c r="I385" s="97"/>
      <c r="J385" s="97"/>
    </row>
    <row r="386" spans="1:10" x14ac:dyDescent="0.25">
      <c r="A386" s="46" t="s">
        <v>69</v>
      </c>
      <c r="B386" s="105" t="s">
        <v>70</v>
      </c>
      <c r="C386" s="97"/>
      <c r="D386" s="47">
        <v>73055</v>
      </c>
      <c r="E386" s="47">
        <v>0</v>
      </c>
      <c r="F386" s="106">
        <v>0</v>
      </c>
      <c r="G386" s="97"/>
      <c r="H386" s="107">
        <v>73055</v>
      </c>
      <c r="I386" s="97"/>
      <c r="J386" s="97"/>
    </row>
    <row r="387" spans="1:10" x14ac:dyDescent="0.25">
      <c r="A387" s="48" t="s">
        <v>33</v>
      </c>
      <c r="B387" s="96" t="s">
        <v>15</v>
      </c>
      <c r="C387" s="97"/>
      <c r="D387" s="49">
        <v>73055</v>
      </c>
      <c r="E387" s="49">
        <v>0</v>
      </c>
      <c r="F387" s="98">
        <v>0</v>
      </c>
      <c r="G387" s="97"/>
      <c r="H387" s="99">
        <v>73055</v>
      </c>
      <c r="I387" s="97"/>
      <c r="J387" s="97"/>
    </row>
    <row r="388" spans="1:10" x14ac:dyDescent="0.25">
      <c r="A388" s="50" t="s">
        <v>109</v>
      </c>
      <c r="B388" s="100" t="s">
        <v>110</v>
      </c>
      <c r="C388" s="97"/>
      <c r="D388" s="51">
        <v>73055</v>
      </c>
      <c r="E388" s="51">
        <v>0</v>
      </c>
      <c r="F388" s="98">
        <v>0</v>
      </c>
      <c r="G388" s="97"/>
      <c r="H388" s="101">
        <v>73055</v>
      </c>
      <c r="I388" s="97"/>
      <c r="J388" s="97"/>
    </row>
    <row r="389" spans="1:10" x14ac:dyDescent="0.25">
      <c r="A389" s="46" t="s">
        <v>73</v>
      </c>
      <c r="B389" s="105" t="s">
        <v>74</v>
      </c>
      <c r="C389" s="97"/>
      <c r="D389" s="47">
        <v>73055</v>
      </c>
      <c r="E389" s="47">
        <v>-73055</v>
      </c>
      <c r="F389" s="106">
        <v>-100</v>
      </c>
      <c r="G389" s="97"/>
      <c r="H389" s="107">
        <v>0</v>
      </c>
      <c r="I389" s="97"/>
      <c r="J389" s="97"/>
    </row>
    <row r="390" spans="1:10" x14ac:dyDescent="0.25">
      <c r="A390" s="48" t="s">
        <v>33</v>
      </c>
      <c r="B390" s="96" t="s">
        <v>15</v>
      </c>
      <c r="C390" s="97"/>
      <c r="D390" s="49">
        <v>73055</v>
      </c>
      <c r="E390" s="49">
        <v>-73055</v>
      </c>
      <c r="F390" s="98">
        <v>-100</v>
      </c>
      <c r="G390" s="97"/>
      <c r="H390" s="99">
        <v>0</v>
      </c>
      <c r="I390" s="97"/>
      <c r="J390" s="97"/>
    </row>
    <row r="391" spans="1:10" x14ac:dyDescent="0.25">
      <c r="A391" s="50" t="s">
        <v>109</v>
      </c>
      <c r="B391" s="100" t="s">
        <v>110</v>
      </c>
      <c r="C391" s="97"/>
      <c r="D391" s="51">
        <v>73055</v>
      </c>
      <c r="E391" s="51">
        <v>-73055</v>
      </c>
      <c r="F391" s="98">
        <v>-100</v>
      </c>
      <c r="G391" s="97"/>
      <c r="H391" s="101">
        <v>0</v>
      </c>
      <c r="I391" s="97"/>
      <c r="J391" s="97"/>
    </row>
    <row r="392" spans="1:10" x14ac:dyDescent="0.25">
      <c r="A392" s="46" t="s">
        <v>75</v>
      </c>
      <c r="B392" s="105" t="s">
        <v>76</v>
      </c>
      <c r="C392" s="97"/>
      <c r="D392" s="47">
        <v>133890</v>
      </c>
      <c r="E392" s="47">
        <v>0</v>
      </c>
      <c r="F392" s="106">
        <v>0</v>
      </c>
      <c r="G392" s="97"/>
      <c r="H392" s="107">
        <v>133890</v>
      </c>
      <c r="I392" s="97"/>
      <c r="J392" s="97"/>
    </row>
    <row r="393" spans="1:10" x14ac:dyDescent="0.25">
      <c r="A393" s="48" t="s">
        <v>33</v>
      </c>
      <c r="B393" s="96" t="s">
        <v>15</v>
      </c>
      <c r="C393" s="97"/>
      <c r="D393" s="49">
        <v>133890</v>
      </c>
      <c r="E393" s="49">
        <v>0</v>
      </c>
      <c r="F393" s="98">
        <v>0</v>
      </c>
      <c r="G393" s="97"/>
      <c r="H393" s="99">
        <v>133890</v>
      </c>
      <c r="I393" s="97"/>
      <c r="J393" s="97"/>
    </row>
    <row r="394" spans="1:10" x14ac:dyDescent="0.25">
      <c r="A394" s="50" t="s">
        <v>109</v>
      </c>
      <c r="B394" s="100" t="s">
        <v>110</v>
      </c>
      <c r="C394" s="97"/>
      <c r="D394" s="51">
        <v>133890</v>
      </c>
      <c r="E394" s="51">
        <v>0</v>
      </c>
      <c r="F394" s="98">
        <v>0</v>
      </c>
      <c r="G394" s="97"/>
      <c r="H394" s="101">
        <v>133890</v>
      </c>
      <c r="I394" s="97"/>
      <c r="J394" s="97"/>
    </row>
    <row r="395" spans="1:10" x14ac:dyDescent="0.25">
      <c r="A395" s="44" t="s">
        <v>88</v>
      </c>
      <c r="B395" s="102" t="s">
        <v>89</v>
      </c>
      <c r="C395" s="97"/>
      <c r="D395" s="45">
        <v>20000</v>
      </c>
      <c r="E395" s="45">
        <v>0</v>
      </c>
      <c r="F395" s="103">
        <v>0</v>
      </c>
      <c r="G395" s="97"/>
      <c r="H395" s="104">
        <v>20000</v>
      </c>
      <c r="I395" s="97"/>
      <c r="J395" s="97"/>
    </row>
    <row r="396" spans="1:10" x14ac:dyDescent="0.25">
      <c r="A396" s="46" t="s">
        <v>90</v>
      </c>
      <c r="B396" s="105" t="s">
        <v>89</v>
      </c>
      <c r="C396" s="97"/>
      <c r="D396" s="47">
        <v>20000</v>
      </c>
      <c r="E396" s="47">
        <v>0</v>
      </c>
      <c r="F396" s="106">
        <v>0</v>
      </c>
      <c r="G396" s="97"/>
      <c r="H396" s="107">
        <v>20000</v>
      </c>
      <c r="I396" s="97"/>
      <c r="J396" s="97"/>
    </row>
    <row r="397" spans="1:10" x14ac:dyDescent="0.25">
      <c r="A397" s="48" t="s">
        <v>33</v>
      </c>
      <c r="B397" s="96" t="s">
        <v>15</v>
      </c>
      <c r="C397" s="97"/>
      <c r="D397" s="49">
        <v>20000</v>
      </c>
      <c r="E397" s="49">
        <v>0</v>
      </c>
      <c r="F397" s="98">
        <v>0</v>
      </c>
      <c r="G397" s="97"/>
      <c r="H397" s="99">
        <v>20000</v>
      </c>
      <c r="I397" s="97"/>
      <c r="J397" s="97"/>
    </row>
    <row r="398" spans="1:10" x14ac:dyDescent="0.25">
      <c r="A398" s="50" t="s">
        <v>109</v>
      </c>
      <c r="B398" s="100" t="s">
        <v>110</v>
      </c>
      <c r="C398" s="97"/>
      <c r="D398" s="51">
        <v>20000</v>
      </c>
      <c r="E398" s="51">
        <v>0</v>
      </c>
      <c r="F398" s="98">
        <v>0</v>
      </c>
      <c r="G398" s="97"/>
      <c r="H398" s="101">
        <v>20000</v>
      </c>
      <c r="I398" s="97"/>
      <c r="J398" s="97"/>
    </row>
    <row r="399" spans="1:10" ht="22.5" x14ac:dyDescent="0.25">
      <c r="A399" s="38" t="s">
        <v>288</v>
      </c>
      <c r="B399" s="114" t="s">
        <v>282</v>
      </c>
      <c r="C399" s="97"/>
      <c r="D399" s="39">
        <v>144336</v>
      </c>
      <c r="E399" s="39">
        <v>-8894</v>
      </c>
      <c r="F399" s="115">
        <v>-6.16</v>
      </c>
      <c r="G399" s="97"/>
      <c r="H399" s="116">
        <v>135442</v>
      </c>
      <c r="I399" s="97"/>
      <c r="J399" s="97"/>
    </row>
    <row r="400" spans="1:10" ht="22.5" x14ac:dyDescent="0.25">
      <c r="A400" s="40" t="s">
        <v>159</v>
      </c>
      <c r="B400" s="108" t="s">
        <v>160</v>
      </c>
      <c r="C400" s="97"/>
      <c r="D400" s="41">
        <v>144336</v>
      </c>
      <c r="E400" s="41">
        <v>-8894</v>
      </c>
      <c r="F400" s="109">
        <v>-6.16</v>
      </c>
      <c r="G400" s="97"/>
      <c r="H400" s="110">
        <v>135442</v>
      </c>
      <c r="I400" s="97"/>
      <c r="J400" s="97"/>
    </row>
    <row r="401" spans="1:10" ht="22.5" x14ac:dyDescent="0.25">
      <c r="A401" s="42" t="s">
        <v>163</v>
      </c>
      <c r="B401" s="111" t="s">
        <v>164</v>
      </c>
      <c r="C401" s="97"/>
      <c r="D401" s="43">
        <v>144336</v>
      </c>
      <c r="E401" s="43">
        <v>-8894</v>
      </c>
      <c r="F401" s="112">
        <v>-6.16</v>
      </c>
      <c r="G401" s="97"/>
      <c r="H401" s="113">
        <v>135442</v>
      </c>
      <c r="I401" s="97"/>
      <c r="J401" s="97"/>
    </row>
    <row r="402" spans="1:10" x14ac:dyDescent="0.25">
      <c r="A402" s="44" t="s">
        <v>67</v>
      </c>
      <c r="B402" s="102" t="s">
        <v>68</v>
      </c>
      <c r="C402" s="97"/>
      <c r="D402" s="45">
        <v>144336</v>
      </c>
      <c r="E402" s="45">
        <v>-8894</v>
      </c>
      <c r="F402" s="103">
        <v>-6.16</v>
      </c>
      <c r="G402" s="97"/>
      <c r="H402" s="104">
        <v>135442</v>
      </c>
      <c r="I402" s="97"/>
      <c r="J402" s="97"/>
    </row>
    <row r="403" spans="1:10" x14ac:dyDescent="0.25">
      <c r="A403" s="46" t="s">
        <v>75</v>
      </c>
      <c r="B403" s="105" t="s">
        <v>76</v>
      </c>
      <c r="C403" s="97"/>
      <c r="D403" s="47">
        <v>29621.15</v>
      </c>
      <c r="E403" s="47">
        <v>-4088.87</v>
      </c>
      <c r="F403" s="106">
        <v>-13.8</v>
      </c>
      <c r="G403" s="97"/>
      <c r="H403" s="107">
        <v>25532.28</v>
      </c>
      <c r="I403" s="97"/>
      <c r="J403" s="97"/>
    </row>
    <row r="404" spans="1:10" x14ac:dyDescent="0.25">
      <c r="A404" s="48" t="s">
        <v>32</v>
      </c>
      <c r="B404" s="96" t="s">
        <v>13</v>
      </c>
      <c r="C404" s="97"/>
      <c r="D404" s="49">
        <v>29621.15</v>
      </c>
      <c r="E404" s="49">
        <v>-4088.87</v>
      </c>
      <c r="F404" s="98">
        <v>-13.8</v>
      </c>
      <c r="G404" s="97"/>
      <c r="H404" s="99">
        <v>25532.28</v>
      </c>
      <c r="I404" s="97"/>
      <c r="J404" s="97"/>
    </row>
    <row r="405" spans="1:10" x14ac:dyDescent="0.25">
      <c r="A405" s="50" t="s">
        <v>97</v>
      </c>
      <c r="B405" s="100" t="s">
        <v>98</v>
      </c>
      <c r="C405" s="97"/>
      <c r="D405" s="51">
        <v>19860.349999999999</v>
      </c>
      <c r="E405" s="51">
        <v>0</v>
      </c>
      <c r="F405" s="98">
        <v>0</v>
      </c>
      <c r="G405" s="97"/>
      <c r="H405" s="101">
        <v>19860.349999999999</v>
      </c>
      <c r="I405" s="97"/>
      <c r="J405" s="97"/>
    </row>
    <row r="406" spans="1:10" x14ac:dyDescent="0.25">
      <c r="A406" s="50" t="s">
        <v>99</v>
      </c>
      <c r="B406" s="100" t="s">
        <v>100</v>
      </c>
      <c r="C406" s="97"/>
      <c r="D406" s="51">
        <v>9760.7999999999993</v>
      </c>
      <c r="E406" s="51">
        <v>-4088.87</v>
      </c>
      <c r="F406" s="98">
        <v>-41.89</v>
      </c>
      <c r="G406" s="97"/>
      <c r="H406" s="101">
        <v>5671.93</v>
      </c>
      <c r="I406" s="97"/>
      <c r="J406" s="97"/>
    </row>
    <row r="407" spans="1:10" x14ac:dyDescent="0.25">
      <c r="A407" s="46" t="s">
        <v>81</v>
      </c>
      <c r="B407" s="105" t="s">
        <v>82</v>
      </c>
      <c r="C407" s="97"/>
      <c r="D407" s="47">
        <v>114714.85</v>
      </c>
      <c r="E407" s="47">
        <v>-4805.13</v>
      </c>
      <c r="F407" s="106">
        <v>-4.1900000000000004</v>
      </c>
      <c r="G407" s="97"/>
      <c r="H407" s="107">
        <v>109909.72</v>
      </c>
      <c r="I407" s="97"/>
      <c r="J407" s="97"/>
    </row>
    <row r="408" spans="1:10" x14ac:dyDescent="0.25">
      <c r="A408" s="48" t="s">
        <v>32</v>
      </c>
      <c r="B408" s="96" t="s">
        <v>13</v>
      </c>
      <c r="C408" s="97"/>
      <c r="D408" s="49">
        <v>114714.85</v>
      </c>
      <c r="E408" s="49">
        <v>-4805.13</v>
      </c>
      <c r="F408" s="98">
        <v>-4.1900000000000004</v>
      </c>
      <c r="G408" s="97"/>
      <c r="H408" s="99">
        <v>109909.72</v>
      </c>
      <c r="I408" s="97"/>
      <c r="J408" s="97"/>
    </row>
    <row r="409" spans="1:10" x14ac:dyDescent="0.25">
      <c r="A409" s="50" t="s">
        <v>97</v>
      </c>
      <c r="B409" s="100" t="s">
        <v>98</v>
      </c>
      <c r="C409" s="97"/>
      <c r="D409" s="51">
        <v>24639.65</v>
      </c>
      <c r="E409" s="51">
        <v>0</v>
      </c>
      <c r="F409" s="98">
        <v>0</v>
      </c>
      <c r="G409" s="97"/>
      <c r="H409" s="101">
        <v>24639.65</v>
      </c>
      <c r="I409" s="97"/>
      <c r="J409" s="97"/>
    </row>
    <row r="410" spans="1:10" x14ac:dyDescent="0.25">
      <c r="A410" s="50" t="s">
        <v>99</v>
      </c>
      <c r="B410" s="100" t="s">
        <v>100</v>
      </c>
      <c r="C410" s="97"/>
      <c r="D410" s="51">
        <v>12079.2</v>
      </c>
      <c r="E410" s="51">
        <v>-4805.13</v>
      </c>
      <c r="F410" s="98">
        <v>-39.78</v>
      </c>
      <c r="G410" s="97"/>
      <c r="H410" s="101">
        <v>7274.07</v>
      </c>
      <c r="I410" s="97"/>
      <c r="J410" s="97"/>
    </row>
    <row r="411" spans="1:10" x14ac:dyDescent="0.25">
      <c r="A411" s="50" t="s">
        <v>107</v>
      </c>
      <c r="B411" s="100" t="s">
        <v>108</v>
      </c>
      <c r="C411" s="97"/>
      <c r="D411" s="51">
        <v>77996</v>
      </c>
      <c r="E411" s="51">
        <v>0</v>
      </c>
      <c r="F411" s="98">
        <v>0</v>
      </c>
      <c r="G411" s="97"/>
      <c r="H411" s="101">
        <v>77996</v>
      </c>
      <c r="I411" s="97"/>
      <c r="J411" s="97"/>
    </row>
    <row r="412" spans="1:10" x14ac:dyDescent="0.25">
      <c r="A412" s="32" t="s">
        <v>289</v>
      </c>
      <c r="B412" s="126" t="s">
        <v>290</v>
      </c>
      <c r="C412" s="97"/>
      <c r="D412" s="33">
        <v>216379.45</v>
      </c>
      <c r="E412" s="33">
        <v>24420.55</v>
      </c>
      <c r="F412" s="127">
        <v>11.29</v>
      </c>
      <c r="G412" s="97"/>
      <c r="H412" s="128">
        <v>240800</v>
      </c>
      <c r="I412" s="97"/>
      <c r="J412" s="97"/>
    </row>
    <row r="413" spans="1:10" x14ac:dyDescent="0.25">
      <c r="A413" s="34" t="s">
        <v>291</v>
      </c>
      <c r="B413" s="120" t="s">
        <v>290</v>
      </c>
      <c r="C413" s="97"/>
      <c r="D413" s="35">
        <v>216379.45</v>
      </c>
      <c r="E413" s="35">
        <v>24420.55</v>
      </c>
      <c r="F413" s="121">
        <v>11.29</v>
      </c>
      <c r="G413" s="97"/>
      <c r="H413" s="122">
        <v>240800</v>
      </c>
      <c r="I413" s="97"/>
      <c r="J413" s="97"/>
    </row>
    <row r="414" spans="1:10" x14ac:dyDescent="0.25">
      <c r="A414" s="36" t="s">
        <v>292</v>
      </c>
      <c r="B414" s="117" t="s">
        <v>293</v>
      </c>
      <c r="C414" s="97"/>
      <c r="D414" s="37">
        <v>216379.45</v>
      </c>
      <c r="E414" s="37">
        <v>24420.55</v>
      </c>
      <c r="F414" s="118">
        <v>11.29</v>
      </c>
      <c r="G414" s="97"/>
      <c r="H414" s="119">
        <v>240800</v>
      </c>
      <c r="I414" s="97"/>
      <c r="J414" s="97"/>
    </row>
    <row r="415" spans="1:10" x14ac:dyDescent="0.25">
      <c r="A415" s="38" t="s">
        <v>197</v>
      </c>
      <c r="B415" s="114" t="s">
        <v>294</v>
      </c>
      <c r="C415" s="97"/>
      <c r="D415" s="39">
        <v>207159.45</v>
      </c>
      <c r="E415" s="39">
        <v>24420.55</v>
      </c>
      <c r="F415" s="115">
        <v>11.79</v>
      </c>
      <c r="G415" s="97"/>
      <c r="H415" s="116">
        <v>231580</v>
      </c>
      <c r="I415" s="97"/>
      <c r="J415" s="97"/>
    </row>
    <row r="416" spans="1:10" ht="22.5" x14ac:dyDescent="0.25">
      <c r="A416" s="40" t="s">
        <v>113</v>
      </c>
      <c r="B416" s="108" t="s">
        <v>114</v>
      </c>
      <c r="C416" s="97"/>
      <c r="D416" s="41">
        <v>207159.45</v>
      </c>
      <c r="E416" s="41">
        <v>24420.55</v>
      </c>
      <c r="F416" s="109">
        <v>11.79</v>
      </c>
      <c r="G416" s="97"/>
      <c r="H416" s="110">
        <v>231580</v>
      </c>
      <c r="I416" s="97"/>
      <c r="J416" s="97"/>
    </row>
    <row r="417" spans="1:10" ht="22.5" x14ac:dyDescent="0.25">
      <c r="A417" s="42" t="s">
        <v>117</v>
      </c>
      <c r="B417" s="111" t="s">
        <v>118</v>
      </c>
      <c r="C417" s="97"/>
      <c r="D417" s="43">
        <v>207159.45</v>
      </c>
      <c r="E417" s="43">
        <v>24420.55</v>
      </c>
      <c r="F417" s="112">
        <v>11.79</v>
      </c>
      <c r="G417" s="97"/>
      <c r="H417" s="113">
        <v>231580</v>
      </c>
      <c r="I417" s="97"/>
      <c r="J417" s="97"/>
    </row>
    <row r="418" spans="1:10" x14ac:dyDescent="0.25">
      <c r="A418" s="44" t="s">
        <v>38</v>
      </c>
      <c r="B418" s="102" t="s">
        <v>39</v>
      </c>
      <c r="C418" s="97"/>
      <c r="D418" s="45">
        <v>207159.45</v>
      </c>
      <c r="E418" s="45">
        <v>24420.55</v>
      </c>
      <c r="F418" s="103">
        <v>11.79</v>
      </c>
      <c r="G418" s="97"/>
      <c r="H418" s="104">
        <v>231580</v>
      </c>
      <c r="I418" s="97"/>
      <c r="J418" s="97"/>
    </row>
    <row r="419" spans="1:10" x14ac:dyDescent="0.25">
      <c r="A419" s="46" t="s">
        <v>40</v>
      </c>
      <c r="B419" s="105" t="s">
        <v>41</v>
      </c>
      <c r="C419" s="97"/>
      <c r="D419" s="47">
        <v>207159.45</v>
      </c>
      <c r="E419" s="47">
        <v>24420.55</v>
      </c>
      <c r="F419" s="106">
        <v>11.79</v>
      </c>
      <c r="G419" s="97"/>
      <c r="H419" s="107">
        <v>231580</v>
      </c>
      <c r="I419" s="97"/>
      <c r="J419" s="97"/>
    </row>
    <row r="420" spans="1:10" x14ac:dyDescent="0.25">
      <c r="A420" s="48" t="s">
        <v>32</v>
      </c>
      <c r="B420" s="96" t="s">
        <v>13</v>
      </c>
      <c r="C420" s="97"/>
      <c r="D420" s="49">
        <v>193059.45</v>
      </c>
      <c r="E420" s="49">
        <v>29420.55</v>
      </c>
      <c r="F420" s="98">
        <v>15.24</v>
      </c>
      <c r="G420" s="97"/>
      <c r="H420" s="99">
        <v>222480</v>
      </c>
      <c r="I420" s="97"/>
      <c r="J420" s="97"/>
    </row>
    <row r="421" spans="1:10" x14ac:dyDescent="0.25">
      <c r="A421" s="50" t="s">
        <v>97</v>
      </c>
      <c r="B421" s="100" t="s">
        <v>98</v>
      </c>
      <c r="C421" s="97"/>
      <c r="D421" s="51">
        <v>98100</v>
      </c>
      <c r="E421" s="51">
        <v>23575</v>
      </c>
      <c r="F421" s="98">
        <v>24.03</v>
      </c>
      <c r="G421" s="97"/>
      <c r="H421" s="101">
        <v>121675</v>
      </c>
      <c r="I421" s="97"/>
      <c r="J421" s="97"/>
    </row>
    <row r="422" spans="1:10" x14ac:dyDescent="0.25">
      <c r="A422" s="50" t="s">
        <v>99</v>
      </c>
      <c r="B422" s="100" t="s">
        <v>100</v>
      </c>
      <c r="C422" s="97"/>
      <c r="D422" s="51">
        <v>89280.45</v>
      </c>
      <c r="E422" s="51">
        <v>8345.5499999999993</v>
      </c>
      <c r="F422" s="98">
        <v>9.35</v>
      </c>
      <c r="G422" s="97"/>
      <c r="H422" s="101">
        <v>97626</v>
      </c>
      <c r="I422" s="97"/>
      <c r="J422" s="97"/>
    </row>
    <row r="423" spans="1:10" x14ac:dyDescent="0.25">
      <c r="A423" s="50" t="s">
        <v>101</v>
      </c>
      <c r="B423" s="100" t="s">
        <v>102</v>
      </c>
      <c r="C423" s="97"/>
      <c r="D423" s="51">
        <v>5679</v>
      </c>
      <c r="E423" s="51">
        <v>-2500</v>
      </c>
      <c r="F423" s="98">
        <v>-44.02</v>
      </c>
      <c r="G423" s="97"/>
      <c r="H423" s="101">
        <v>3179</v>
      </c>
      <c r="I423" s="97"/>
      <c r="J423" s="97"/>
    </row>
    <row r="424" spans="1:10" x14ac:dyDescent="0.25">
      <c r="A424" s="48" t="s">
        <v>33</v>
      </c>
      <c r="B424" s="96" t="s">
        <v>15</v>
      </c>
      <c r="C424" s="97"/>
      <c r="D424" s="49">
        <v>14100</v>
      </c>
      <c r="E424" s="49">
        <v>-5000</v>
      </c>
      <c r="F424" s="98">
        <v>-35.46</v>
      </c>
      <c r="G424" s="97"/>
      <c r="H424" s="99">
        <v>9100</v>
      </c>
      <c r="I424" s="97"/>
      <c r="J424" s="97"/>
    </row>
    <row r="425" spans="1:10" x14ac:dyDescent="0.25">
      <c r="A425" s="50" t="s">
        <v>109</v>
      </c>
      <c r="B425" s="100" t="s">
        <v>110</v>
      </c>
      <c r="C425" s="97"/>
      <c r="D425" s="51">
        <v>14100</v>
      </c>
      <c r="E425" s="51">
        <v>-5000</v>
      </c>
      <c r="F425" s="98">
        <v>-35.46</v>
      </c>
      <c r="G425" s="97"/>
      <c r="H425" s="101">
        <v>9100</v>
      </c>
      <c r="I425" s="97"/>
      <c r="J425" s="97"/>
    </row>
    <row r="426" spans="1:10" x14ac:dyDescent="0.25">
      <c r="A426" s="38" t="s">
        <v>201</v>
      </c>
      <c r="B426" s="114" t="s">
        <v>295</v>
      </c>
      <c r="C426" s="97"/>
      <c r="D426" s="39">
        <v>9220</v>
      </c>
      <c r="E426" s="39">
        <v>0</v>
      </c>
      <c r="F426" s="115">
        <v>0</v>
      </c>
      <c r="G426" s="97"/>
      <c r="H426" s="116">
        <v>9220</v>
      </c>
      <c r="I426" s="97"/>
      <c r="J426" s="97"/>
    </row>
    <row r="427" spans="1:10" ht="22.5" x14ac:dyDescent="0.25">
      <c r="A427" s="40" t="s">
        <v>113</v>
      </c>
      <c r="B427" s="108" t="s">
        <v>114</v>
      </c>
      <c r="C427" s="97"/>
      <c r="D427" s="41">
        <v>9220</v>
      </c>
      <c r="E427" s="41">
        <v>0</v>
      </c>
      <c r="F427" s="109">
        <v>0</v>
      </c>
      <c r="G427" s="97"/>
      <c r="H427" s="110">
        <v>9220</v>
      </c>
      <c r="I427" s="97"/>
      <c r="J427" s="97"/>
    </row>
    <row r="428" spans="1:10" ht="22.5" x14ac:dyDescent="0.25">
      <c r="A428" s="42" t="s">
        <v>117</v>
      </c>
      <c r="B428" s="111" t="s">
        <v>118</v>
      </c>
      <c r="C428" s="97"/>
      <c r="D428" s="43">
        <v>9220</v>
      </c>
      <c r="E428" s="43">
        <v>0</v>
      </c>
      <c r="F428" s="112">
        <v>0</v>
      </c>
      <c r="G428" s="97"/>
      <c r="H428" s="113">
        <v>9220</v>
      </c>
      <c r="I428" s="97"/>
      <c r="J428" s="97"/>
    </row>
    <row r="429" spans="1:10" x14ac:dyDescent="0.25">
      <c r="A429" s="44" t="s">
        <v>38</v>
      </c>
      <c r="B429" s="102" t="s">
        <v>39</v>
      </c>
      <c r="C429" s="97"/>
      <c r="D429" s="45">
        <v>600</v>
      </c>
      <c r="E429" s="45">
        <v>0</v>
      </c>
      <c r="F429" s="103">
        <v>0</v>
      </c>
      <c r="G429" s="97"/>
      <c r="H429" s="104">
        <v>600</v>
      </c>
      <c r="I429" s="97"/>
      <c r="J429" s="97"/>
    </row>
    <row r="430" spans="1:10" x14ac:dyDescent="0.25">
      <c r="A430" s="46" t="s">
        <v>40</v>
      </c>
      <c r="B430" s="105" t="s">
        <v>41</v>
      </c>
      <c r="C430" s="97"/>
      <c r="D430" s="47">
        <v>600</v>
      </c>
      <c r="E430" s="47">
        <v>0</v>
      </c>
      <c r="F430" s="106">
        <v>0</v>
      </c>
      <c r="G430" s="97"/>
      <c r="H430" s="107">
        <v>600</v>
      </c>
      <c r="I430" s="97"/>
      <c r="J430" s="97"/>
    </row>
    <row r="431" spans="1:10" x14ac:dyDescent="0.25">
      <c r="A431" s="48" t="s">
        <v>32</v>
      </c>
      <c r="B431" s="96" t="s">
        <v>13</v>
      </c>
      <c r="C431" s="97"/>
      <c r="D431" s="49">
        <v>600</v>
      </c>
      <c r="E431" s="49">
        <v>0</v>
      </c>
      <c r="F431" s="98">
        <v>0</v>
      </c>
      <c r="G431" s="97"/>
      <c r="H431" s="99">
        <v>600</v>
      </c>
      <c r="I431" s="97"/>
      <c r="J431" s="97"/>
    </row>
    <row r="432" spans="1:10" x14ac:dyDescent="0.25">
      <c r="A432" s="50" t="s">
        <v>99</v>
      </c>
      <c r="B432" s="100" t="s">
        <v>100</v>
      </c>
      <c r="C432" s="97"/>
      <c r="D432" s="51">
        <v>600</v>
      </c>
      <c r="E432" s="51">
        <v>0</v>
      </c>
      <c r="F432" s="98">
        <v>0</v>
      </c>
      <c r="G432" s="97"/>
      <c r="H432" s="101">
        <v>600</v>
      </c>
      <c r="I432" s="97"/>
      <c r="J432" s="97"/>
    </row>
    <row r="433" spans="1:10" x14ac:dyDescent="0.25">
      <c r="A433" s="44" t="s">
        <v>67</v>
      </c>
      <c r="B433" s="102" t="s">
        <v>68</v>
      </c>
      <c r="C433" s="97"/>
      <c r="D433" s="45">
        <v>8620</v>
      </c>
      <c r="E433" s="45">
        <v>0</v>
      </c>
      <c r="F433" s="103">
        <v>0</v>
      </c>
      <c r="G433" s="97"/>
      <c r="H433" s="104">
        <v>8620</v>
      </c>
      <c r="I433" s="97"/>
      <c r="J433" s="97"/>
    </row>
    <row r="434" spans="1:10" x14ac:dyDescent="0.25">
      <c r="A434" s="46" t="s">
        <v>77</v>
      </c>
      <c r="B434" s="105" t="s">
        <v>78</v>
      </c>
      <c r="C434" s="97"/>
      <c r="D434" s="47">
        <v>6550</v>
      </c>
      <c r="E434" s="47">
        <v>0</v>
      </c>
      <c r="F434" s="106">
        <v>0</v>
      </c>
      <c r="G434" s="97"/>
      <c r="H434" s="107">
        <v>6550</v>
      </c>
      <c r="I434" s="97"/>
      <c r="J434" s="97"/>
    </row>
    <row r="435" spans="1:10" x14ac:dyDescent="0.25">
      <c r="A435" s="48" t="s">
        <v>32</v>
      </c>
      <c r="B435" s="96" t="s">
        <v>13</v>
      </c>
      <c r="C435" s="97"/>
      <c r="D435" s="49">
        <v>6550</v>
      </c>
      <c r="E435" s="49">
        <v>0</v>
      </c>
      <c r="F435" s="98">
        <v>0</v>
      </c>
      <c r="G435" s="97"/>
      <c r="H435" s="99">
        <v>6550</v>
      </c>
      <c r="I435" s="97"/>
      <c r="J435" s="97"/>
    </row>
    <row r="436" spans="1:10" x14ac:dyDescent="0.25">
      <c r="A436" s="50" t="s">
        <v>97</v>
      </c>
      <c r="B436" s="100" t="s">
        <v>98</v>
      </c>
      <c r="C436" s="97"/>
      <c r="D436" s="51">
        <v>6230</v>
      </c>
      <c r="E436" s="51">
        <v>0</v>
      </c>
      <c r="F436" s="98">
        <v>0</v>
      </c>
      <c r="G436" s="97"/>
      <c r="H436" s="101">
        <v>6230</v>
      </c>
      <c r="I436" s="97"/>
      <c r="J436" s="97"/>
    </row>
    <row r="437" spans="1:10" x14ac:dyDescent="0.25">
      <c r="A437" s="50" t="s">
        <v>99</v>
      </c>
      <c r="B437" s="100" t="s">
        <v>100</v>
      </c>
      <c r="C437" s="97"/>
      <c r="D437" s="51">
        <v>320</v>
      </c>
      <c r="E437" s="51">
        <v>0</v>
      </c>
      <c r="F437" s="98">
        <v>0</v>
      </c>
      <c r="G437" s="97"/>
      <c r="H437" s="101">
        <v>320</v>
      </c>
      <c r="I437" s="97"/>
      <c r="J437" s="97"/>
    </row>
    <row r="438" spans="1:10" x14ac:dyDescent="0.25">
      <c r="A438" s="46" t="s">
        <v>81</v>
      </c>
      <c r="B438" s="105" t="s">
        <v>82</v>
      </c>
      <c r="C438" s="97"/>
      <c r="D438" s="47">
        <v>2070</v>
      </c>
      <c r="E438" s="47">
        <v>0</v>
      </c>
      <c r="F438" s="106">
        <v>0</v>
      </c>
      <c r="G438" s="97"/>
      <c r="H438" s="107">
        <v>2070</v>
      </c>
      <c r="I438" s="97"/>
      <c r="J438" s="97"/>
    </row>
    <row r="439" spans="1:10" x14ac:dyDescent="0.25">
      <c r="A439" s="48" t="s">
        <v>32</v>
      </c>
      <c r="B439" s="96" t="s">
        <v>13</v>
      </c>
      <c r="C439" s="97"/>
      <c r="D439" s="49">
        <v>2070</v>
      </c>
      <c r="E439" s="49">
        <v>0</v>
      </c>
      <c r="F439" s="98">
        <v>0</v>
      </c>
      <c r="G439" s="97"/>
      <c r="H439" s="99">
        <v>2070</v>
      </c>
      <c r="I439" s="97"/>
      <c r="J439" s="97"/>
    </row>
    <row r="440" spans="1:10" x14ac:dyDescent="0.25">
      <c r="A440" s="50" t="s">
        <v>97</v>
      </c>
      <c r="B440" s="100" t="s">
        <v>98</v>
      </c>
      <c r="C440" s="97"/>
      <c r="D440" s="51">
        <v>2070</v>
      </c>
      <c r="E440" s="51">
        <v>0</v>
      </c>
      <c r="F440" s="98">
        <v>0</v>
      </c>
      <c r="G440" s="97"/>
      <c r="H440" s="101">
        <v>2070</v>
      </c>
      <c r="I440" s="97"/>
      <c r="J440" s="97"/>
    </row>
    <row r="441" spans="1:10" x14ac:dyDescent="0.25">
      <c r="A441" s="32" t="s">
        <v>296</v>
      </c>
      <c r="B441" s="126" t="s">
        <v>297</v>
      </c>
      <c r="C441" s="97"/>
      <c r="D441" s="33">
        <v>756600.12</v>
      </c>
      <c r="E441" s="33">
        <v>-34806.07</v>
      </c>
      <c r="F441" s="127">
        <v>-4.5999999999999996</v>
      </c>
      <c r="G441" s="97"/>
      <c r="H441" s="128">
        <v>721794.05</v>
      </c>
      <c r="I441" s="97"/>
      <c r="J441" s="97"/>
    </row>
    <row r="442" spans="1:10" x14ac:dyDescent="0.25">
      <c r="A442" s="34" t="s">
        <v>298</v>
      </c>
      <c r="B442" s="120" t="s">
        <v>297</v>
      </c>
      <c r="C442" s="97"/>
      <c r="D442" s="35">
        <v>756600.12</v>
      </c>
      <c r="E442" s="35">
        <v>-34806.07</v>
      </c>
      <c r="F442" s="121">
        <v>-4.5999999999999996</v>
      </c>
      <c r="G442" s="97"/>
      <c r="H442" s="122">
        <v>721794.05</v>
      </c>
      <c r="I442" s="97"/>
      <c r="J442" s="97"/>
    </row>
    <row r="443" spans="1:10" x14ac:dyDescent="0.25">
      <c r="A443" s="36" t="s">
        <v>299</v>
      </c>
      <c r="B443" s="117" t="s">
        <v>300</v>
      </c>
      <c r="C443" s="97"/>
      <c r="D443" s="37">
        <v>140782.56</v>
      </c>
      <c r="E443" s="37">
        <v>-12427.67</v>
      </c>
      <c r="F443" s="118">
        <v>-8.83</v>
      </c>
      <c r="G443" s="97"/>
      <c r="H443" s="119">
        <v>128354.89</v>
      </c>
      <c r="I443" s="97"/>
      <c r="J443" s="97"/>
    </row>
    <row r="444" spans="1:10" x14ac:dyDescent="0.25">
      <c r="A444" s="38" t="s">
        <v>197</v>
      </c>
      <c r="B444" s="114" t="s">
        <v>212</v>
      </c>
      <c r="C444" s="97"/>
      <c r="D444" s="39">
        <v>90622.56</v>
      </c>
      <c r="E444" s="39">
        <v>-14127.67</v>
      </c>
      <c r="F444" s="115">
        <v>-15.59</v>
      </c>
      <c r="G444" s="97"/>
      <c r="H444" s="116">
        <v>76494.89</v>
      </c>
      <c r="I444" s="97"/>
      <c r="J444" s="97"/>
    </row>
    <row r="445" spans="1:10" ht="22.5" x14ac:dyDescent="0.25">
      <c r="A445" s="40" t="s">
        <v>113</v>
      </c>
      <c r="B445" s="108" t="s">
        <v>114</v>
      </c>
      <c r="C445" s="97"/>
      <c r="D445" s="41">
        <v>90622.56</v>
      </c>
      <c r="E445" s="41">
        <v>-14127.67</v>
      </c>
      <c r="F445" s="109">
        <v>-15.59</v>
      </c>
      <c r="G445" s="97"/>
      <c r="H445" s="110">
        <v>76494.89</v>
      </c>
      <c r="I445" s="97"/>
      <c r="J445" s="97"/>
    </row>
    <row r="446" spans="1:10" ht="22.5" x14ac:dyDescent="0.25">
      <c r="A446" s="42" t="s">
        <v>117</v>
      </c>
      <c r="B446" s="111" t="s">
        <v>118</v>
      </c>
      <c r="C446" s="97"/>
      <c r="D446" s="43">
        <v>90622.56</v>
      </c>
      <c r="E446" s="43">
        <v>-14127.67</v>
      </c>
      <c r="F446" s="112">
        <v>-15.59</v>
      </c>
      <c r="G446" s="97"/>
      <c r="H446" s="113">
        <v>76494.89</v>
      </c>
      <c r="I446" s="97"/>
      <c r="J446" s="97"/>
    </row>
    <row r="447" spans="1:10" x14ac:dyDescent="0.25">
      <c r="A447" s="44" t="s">
        <v>38</v>
      </c>
      <c r="B447" s="102" t="s">
        <v>39</v>
      </c>
      <c r="C447" s="97"/>
      <c r="D447" s="45">
        <v>90622.56</v>
      </c>
      <c r="E447" s="45">
        <v>-14127.67</v>
      </c>
      <c r="F447" s="103">
        <v>-15.59</v>
      </c>
      <c r="G447" s="97"/>
      <c r="H447" s="104">
        <v>76494.89</v>
      </c>
      <c r="I447" s="97"/>
      <c r="J447" s="97"/>
    </row>
    <row r="448" spans="1:10" x14ac:dyDescent="0.25">
      <c r="A448" s="46" t="s">
        <v>40</v>
      </c>
      <c r="B448" s="105" t="s">
        <v>41</v>
      </c>
      <c r="C448" s="97"/>
      <c r="D448" s="47">
        <v>90622.56</v>
      </c>
      <c r="E448" s="47">
        <v>-14127.67</v>
      </c>
      <c r="F448" s="106">
        <v>-15.59</v>
      </c>
      <c r="G448" s="97"/>
      <c r="H448" s="107">
        <v>76494.89</v>
      </c>
      <c r="I448" s="97"/>
      <c r="J448" s="97"/>
    </row>
    <row r="449" spans="1:10" x14ac:dyDescent="0.25">
      <c r="A449" s="48" t="s">
        <v>32</v>
      </c>
      <c r="B449" s="96" t="s">
        <v>13</v>
      </c>
      <c r="C449" s="97"/>
      <c r="D449" s="49">
        <v>90622.56</v>
      </c>
      <c r="E449" s="49">
        <v>-14127.67</v>
      </c>
      <c r="F449" s="98">
        <v>-15.59</v>
      </c>
      <c r="G449" s="97"/>
      <c r="H449" s="99">
        <v>76494.89</v>
      </c>
      <c r="I449" s="97"/>
      <c r="J449" s="97"/>
    </row>
    <row r="450" spans="1:10" x14ac:dyDescent="0.25">
      <c r="A450" s="50" t="s">
        <v>97</v>
      </c>
      <c r="B450" s="100" t="s">
        <v>98</v>
      </c>
      <c r="C450" s="97"/>
      <c r="D450" s="51">
        <v>72224.89</v>
      </c>
      <c r="E450" s="51">
        <v>-11725</v>
      </c>
      <c r="F450" s="98">
        <v>-16.23</v>
      </c>
      <c r="G450" s="97"/>
      <c r="H450" s="101">
        <v>60499.89</v>
      </c>
      <c r="I450" s="97"/>
      <c r="J450" s="97"/>
    </row>
    <row r="451" spans="1:10" x14ac:dyDescent="0.25">
      <c r="A451" s="50" t="s">
        <v>99</v>
      </c>
      <c r="B451" s="100" t="s">
        <v>100</v>
      </c>
      <c r="C451" s="97"/>
      <c r="D451" s="51">
        <v>18397.669999999998</v>
      </c>
      <c r="E451" s="51">
        <v>-2402.67</v>
      </c>
      <c r="F451" s="98">
        <v>-13.06</v>
      </c>
      <c r="G451" s="97"/>
      <c r="H451" s="101">
        <v>15995</v>
      </c>
      <c r="I451" s="97"/>
      <c r="J451" s="97"/>
    </row>
    <row r="452" spans="1:10" x14ac:dyDescent="0.25">
      <c r="A452" s="38" t="s">
        <v>199</v>
      </c>
      <c r="B452" s="114" t="s">
        <v>301</v>
      </c>
      <c r="C452" s="97"/>
      <c r="D452" s="39">
        <v>50160</v>
      </c>
      <c r="E452" s="39">
        <v>1700</v>
      </c>
      <c r="F452" s="115">
        <v>3.39</v>
      </c>
      <c r="G452" s="97"/>
      <c r="H452" s="116">
        <v>51860</v>
      </c>
      <c r="I452" s="97"/>
      <c r="J452" s="97"/>
    </row>
    <row r="453" spans="1:10" ht="22.5" x14ac:dyDescent="0.25">
      <c r="A453" s="40" t="s">
        <v>113</v>
      </c>
      <c r="B453" s="108" t="s">
        <v>114</v>
      </c>
      <c r="C453" s="97"/>
      <c r="D453" s="41">
        <v>50160</v>
      </c>
      <c r="E453" s="41">
        <v>1700</v>
      </c>
      <c r="F453" s="109">
        <v>3.39</v>
      </c>
      <c r="G453" s="97"/>
      <c r="H453" s="110">
        <v>51860</v>
      </c>
      <c r="I453" s="97"/>
      <c r="J453" s="97"/>
    </row>
    <row r="454" spans="1:10" ht="22.5" x14ac:dyDescent="0.25">
      <c r="A454" s="42" t="s">
        <v>117</v>
      </c>
      <c r="B454" s="111" t="s">
        <v>118</v>
      </c>
      <c r="C454" s="97"/>
      <c r="D454" s="43">
        <v>50160</v>
      </c>
      <c r="E454" s="43">
        <v>1700</v>
      </c>
      <c r="F454" s="112">
        <v>3.39</v>
      </c>
      <c r="G454" s="97"/>
      <c r="H454" s="113">
        <v>51860</v>
      </c>
      <c r="I454" s="97"/>
      <c r="J454" s="97"/>
    </row>
    <row r="455" spans="1:10" x14ac:dyDescent="0.25">
      <c r="A455" s="44" t="s">
        <v>38</v>
      </c>
      <c r="B455" s="102" t="s">
        <v>39</v>
      </c>
      <c r="C455" s="97"/>
      <c r="D455" s="45">
        <v>26160</v>
      </c>
      <c r="E455" s="45">
        <v>1700</v>
      </c>
      <c r="F455" s="103">
        <v>6.5</v>
      </c>
      <c r="G455" s="97"/>
      <c r="H455" s="104">
        <v>27860</v>
      </c>
      <c r="I455" s="97"/>
      <c r="J455" s="97"/>
    </row>
    <row r="456" spans="1:10" x14ac:dyDescent="0.25">
      <c r="A456" s="46" t="s">
        <v>40</v>
      </c>
      <c r="B456" s="105" t="s">
        <v>41</v>
      </c>
      <c r="C456" s="97"/>
      <c r="D456" s="47">
        <v>26160</v>
      </c>
      <c r="E456" s="47">
        <v>1700</v>
      </c>
      <c r="F456" s="106">
        <v>6.5</v>
      </c>
      <c r="G456" s="97"/>
      <c r="H456" s="107">
        <v>27860</v>
      </c>
      <c r="I456" s="97"/>
      <c r="J456" s="97"/>
    </row>
    <row r="457" spans="1:10" x14ac:dyDescent="0.25">
      <c r="A457" s="48" t="s">
        <v>32</v>
      </c>
      <c r="B457" s="96" t="s">
        <v>13</v>
      </c>
      <c r="C457" s="97"/>
      <c r="D457" s="49">
        <v>26160</v>
      </c>
      <c r="E457" s="49">
        <v>1700</v>
      </c>
      <c r="F457" s="98">
        <v>6.5</v>
      </c>
      <c r="G457" s="97"/>
      <c r="H457" s="99">
        <v>27860</v>
      </c>
      <c r="I457" s="97"/>
      <c r="J457" s="97"/>
    </row>
    <row r="458" spans="1:10" x14ac:dyDescent="0.25">
      <c r="A458" s="50" t="s">
        <v>99</v>
      </c>
      <c r="B458" s="100" t="s">
        <v>100</v>
      </c>
      <c r="C458" s="97"/>
      <c r="D458" s="51">
        <v>26160</v>
      </c>
      <c r="E458" s="51">
        <v>1700</v>
      </c>
      <c r="F458" s="98">
        <v>6.5</v>
      </c>
      <c r="G458" s="97"/>
      <c r="H458" s="101">
        <v>27860</v>
      </c>
      <c r="I458" s="97"/>
      <c r="J458" s="97"/>
    </row>
    <row r="459" spans="1:10" x14ac:dyDescent="0.25">
      <c r="A459" s="44" t="s">
        <v>67</v>
      </c>
      <c r="B459" s="102" t="s">
        <v>68</v>
      </c>
      <c r="C459" s="97"/>
      <c r="D459" s="45">
        <v>24000</v>
      </c>
      <c r="E459" s="45">
        <v>0</v>
      </c>
      <c r="F459" s="103">
        <v>0</v>
      </c>
      <c r="G459" s="97"/>
      <c r="H459" s="104">
        <v>24000</v>
      </c>
      <c r="I459" s="97"/>
      <c r="J459" s="97"/>
    </row>
    <row r="460" spans="1:10" x14ac:dyDescent="0.25">
      <c r="A460" s="46" t="s">
        <v>81</v>
      </c>
      <c r="B460" s="105" t="s">
        <v>82</v>
      </c>
      <c r="C460" s="97"/>
      <c r="D460" s="47">
        <v>24000</v>
      </c>
      <c r="E460" s="47">
        <v>0</v>
      </c>
      <c r="F460" s="106">
        <v>0</v>
      </c>
      <c r="G460" s="97"/>
      <c r="H460" s="107">
        <v>24000</v>
      </c>
      <c r="I460" s="97"/>
      <c r="J460" s="97"/>
    </row>
    <row r="461" spans="1:10" x14ac:dyDescent="0.25">
      <c r="A461" s="48" t="s">
        <v>33</v>
      </c>
      <c r="B461" s="96" t="s">
        <v>15</v>
      </c>
      <c r="C461" s="97"/>
      <c r="D461" s="49">
        <v>24000</v>
      </c>
      <c r="E461" s="49">
        <v>0</v>
      </c>
      <c r="F461" s="98">
        <v>0</v>
      </c>
      <c r="G461" s="97"/>
      <c r="H461" s="99">
        <v>24000</v>
      </c>
      <c r="I461" s="97"/>
      <c r="J461" s="97"/>
    </row>
    <row r="462" spans="1:10" x14ac:dyDescent="0.25">
      <c r="A462" s="50" t="s">
        <v>109</v>
      </c>
      <c r="B462" s="100" t="s">
        <v>110</v>
      </c>
      <c r="C462" s="97"/>
      <c r="D462" s="51">
        <v>24000</v>
      </c>
      <c r="E462" s="51">
        <v>0</v>
      </c>
      <c r="F462" s="98">
        <v>0</v>
      </c>
      <c r="G462" s="97"/>
      <c r="H462" s="101">
        <v>24000</v>
      </c>
      <c r="I462" s="97"/>
      <c r="J462" s="97"/>
    </row>
    <row r="463" spans="1:10" x14ac:dyDescent="0.25">
      <c r="A463" s="36" t="s">
        <v>302</v>
      </c>
      <c r="B463" s="117" t="s">
        <v>303</v>
      </c>
      <c r="C463" s="97"/>
      <c r="D463" s="37">
        <v>25851</v>
      </c>
      <c r="E463" s="37">
        <v>5823.78</v>
      </c>
      <c r="F463" s="118">
        <v>22.53</v>
      </c>
      <c r="G463" s="97"/>
      <c r="H463" s="119">
        <v>31674.78</v>
      </c>
      <c r="I463" s="97"/>
      <c r="J463" s="97"/>
    </row>
    <row r="464" spans="1:10" x14ac:dyDescent="0.25">
      <c r="A464" s="38" t="s">
        <v>197</v>
      </c>
      <c r="B464" s="114" t="s">
        <v>304</v>
      </c>
      <c r="C464" s="97"/>
      <c r="D464" s="39">
        <v>11300</v>
      </c>
      <c r="E464" s="39">
        <v>4200</v>
      </c>
      <c r="F464" s="115">
        <v>37.17</v>
      </c>
      <c r="G464" s="97"/>
      <c r="H464" s="116">
        <v>15500</v>
      </c>
      <c r="I464" s="97"/>
      <c r="J464" s="97"/>
    </row>
    <row r="465" spans="1:10" ht="22.5" x14ac:dyDescent="0.25">
      <c r="A465" s="40" t="s">
        <v>143</v>
      </c>
      <c r="B465" s="108" t="s">
        <v>144</v>
      </c>
      <c r="C465" s="97"/>
      <c r="D465" s="41">
        <v>11300</v>
      </c>
      <c r="E465" s="41">
        <v>4200</v>
      </c>
      <c r="F465" s="109">
        <v>37.17</v>
      </c>
      <c r="G465" s="97"/>
      <c r="H465" s="110">
        <v>15500</v>
      </c>
      <c r="I465" s="97"/>
      <c r="J465" s="97"/>
    </row>
    <row r="466" spans="1:10" ht="22.5" x14ac:dyDescent="0.25">
      <c r="A466" s="42" t="s">
        <v>151</v>
      </c>
      <c r="B466" s="111" t="s">
        <v>152</v>
      </c>
      <c r="C466" s="97"/>
      <c r="D466" s="43">
        <v>11300</v>
      </c>
      <c r="E466" s="43">
        <v>4200</v>
      </c>
      <c r="F466" s="112">
        <v>37.17</v>
      </c>
      <c r="G466" s="97"/>
      <c r="H466" s="113">
        <v>15500</v>
      </c>
      <c r="I466" s="97"/>
      <c r="J466" s="97"/>
    </row>
    <row r="467" spans="1:10" x14ac:dyDescent="0.25">
      <c r="A467" s="44" t="s">
        <v>57</v>
      </c>
      <c r="B467" s="102" t="s">
        <v>58</v>
      </c>
      <c r="C467" s="97"/>
      <c r="D467" s="45">
        <v>11300</v>
      </c>
      <c r="E467" s="45">
        <v>4200</v>
      </c>
      <c r="F467" s="103">
        <v>37.17</v>
      </c>
      <c r="G467" s="97"/>
      <c r="H467" s="104">
        <v>15500</v>
      </c>
      <c r="I467" s="97"/>
      <c r="J467" s="97"/>
    </row>
    <row r="468" spans="1:10" x14ac:dyDescent="0.25">
      <c r="A468" s="46" t="s">
        <v>59</v>
      </c>
      <c r="B468" s="105" t="s">
        <v>60</v>
      </c>
      <c r="C468" s="97"/>
      <c r="D468" s="47">
        <v>11300</v>
      </c>
      <c r="E468" s="47">
        <v>4200</v>
      </c>
      <c r="F468" s="106">
        <v>37.17</v>
      </c>
      <c r="G468" s="97"/>
      <c r="H468" s="107">
        <v>15500</v>
      </c>
      <c r="I468" s="97"/>
      <c r="J468" s="97"/>
    </row>
    <row r="469" spans="1:10" x14ac:dyDescent="0.25">
      <c r="A469" s="48" t="s">
        <v>32</v>
      </c>
      <c r="B469" s="96" t="s">
        <v>13</v>
      </c>
      <c r="C469" s="97"/>
      <c r="D469" s="49">
        <v>11300</v>
      </c>
      <c r="E469" s="49">
        <v>4200</v>
      </c>
      <c r="F469" s="98">
        <v>37.17</v>
      </c>
      <c r="G469" s="97"/>
      <c r="H469" s="99">
        <v>15500</v>
      </c>
      <c r="I469" s="97"/>
      <c r="J469" s="97"/>
    </row>
    <row r="470" spans="1:10" x14ac:dyDescent="0.25">
      <c r="A470" s="50" t="s">
        <v>99</v>
      </c>
      <c r="B470" s="100" t="s">
        <v>100</v>
      </c>
      <c r="C470" s="97"/>
      <c r="D470" s="51">
        <v>11300</v>
      </c>
      <c r="E470" s="51">
        <v>4200</v>
      </c>
      <c r="F470" s="98">
        <v>37.17</v>
      </c>
      <c r="G470" s="97"/>
      <c r="H470" s="101">
        <v>15500</v>
      </c>
      <c r="I470" s="97"/>
      <c r="J470" s="97"/>
    </row>
    <row r="471" spans="1:10" x14ac:dyDescent="0.25">
      <c r="A471" s="38" t="s">
        <v>199</v>
      </c>
      <c r="B471" s="114" t="s">
        <v>305</v>
      </c>
      <c r="C471" s="97"/>
      <c r="D471" s="39">
        <v>3300</v>
      </c>
      <c r="E471" s="39">
        <v>3953.78</v>
      </c>
      <c r="F471" s="115">
        <v>119.81</v>
      </c>
      <c r="G471" s="97"/>
      <c r="H471" s="116">
        <v>7253.78</v>
      </c>
      <c r="I471" s="97"/>
      <c r="J471" s="97"/>
    </row>
    <row r="472" spans="1:10" ht="22.5" x14ac:dyDescent="0.25">
      <c r="A472" s="40" t="s">
        <v>143</v>
      </c>
      <c r="B472" s="108" t="s">
        <v>144</v>
      </c>
      <c r="C472" s="97"/>
      <c r="D472" s="41">
        <v>3300</v>
      </c>
      <c r="E472" s="41">
        <v>3953.78</v>
      </c>
      <c r="F472" s="109">
        <v>119.81</v>
      </c>
      <c r="G472" s="97"/>
      <c r="H472" s="110">
        <v>7253.78</v>
      </c>
      <c r="I472" s="97"/>
      <c r="J472" s="97"/>
    </row>
    <row r="473" spans="1:10" ht="22.5" x14ac:dyDescent="0.25">
      <c r="A473" s="42" t="s">
        <v>153</v>
      </c>
      <c r="B473" s="111" t="s">
        <v>154</v>
      </c>
      <c r="C473" s="97"/>
      <c r="D473" s="43">
        <v>3300</v>
      </c>
      <c r="E473" s="43">
        <v>3953.78</v>
      </c>
      <c r="F473" s="112">
        <v>119.81</v>
      </c>
      <c r="G473" s="97"/>
      <c r="H473" s="113">
        <v>7253.78</v>
      </c>
      <c r="I473" s="97"/>
      <c r="J473" s="97"/>
    </row>
    <row r="474" spans="1:10" x14ac:dyDescent="0.25">
      <c r="A474" s="44" t="s">
        <v>57</v>
      </c>
      <c r="B474" s="102" t="s">
        <v>58</v>
      </c>
      <c r="C474" s="97"/>
      <c r="D474" s="45">
        <v>3300</v>
      </c>
      <c r="E474" s="45">
        <v>3953.78</v>
      </c>
      <c r="F474" s="103">
        <v>119.81</v>
      </c>
      <c r="G474" s="97"/>
      <c r="H474" s="104">
        <v>7253.78</v>
      </c>
      <c r="I474" s="97"/>
      <c r="J474" s="97"/>
    </row>
    <row r="475" spans="1:10" x14ac:dyDescent="0.25">
      <c r="A475" s="46" t="s">
        <v>59</v>
      </c>
      <c r="B475" s="105" t="s">
        <v>60</v>
      </c>
      <c r="C475" s="97"/>
      <c r="D475" s="47">
        <v>3300</v>
      </c>
      <c r="E475" s="47">
        <v>3953.78</v>
      </c>
      <c r="F475" s="106">
        <v>119.81</v>
      </c>
      <c r="G475" s="97"/>
      <c r="H475" s="107">
        <v>7253.78</v>
      </c>
      <c r="I475" s="97"/>
      <c r="J475" s="97"/>
    </row>
    <row r="476" spans="1:10" x14ac:dyDescent="0.25">
      <c r="A476" s="48" t="s">
        <v>32</v>
      </c>
      <c r="B476" s="96" t="s">
        <v>13</v>
      </c>
      <c r="C476" s="97"/>
      <c r="D476" s="49">
        <v>3300</v>
      </c>
      <c r="E476" s="49">
        <v>3953.78</v>
      </c>
      <c r="F476" s="98">
        <v>119.81</v>
      </c>
      <c r="G476" s="97"/>
      <c r="H476" s="99">
        <v>7253.78</v>
      </c>
      <c r="I476" s="97"/>
      <c r="J476" s="97"/>
    </row>
    <row r="477" spans="1:10" x14ac:dyDescent="0.25">
      <c r="A477" s="50" t="s">
        <v>99</v>
      </c>
      <c r="B477" s="100" t="s">
        <v>100</v>
      </c>
      <c r="C477" s="97"/>
      <c r="D477" s="51">
        <v>3300</v>
      </c>
      <c r="E477" s="51">
        <v>3953.78</v>
      </c>
      <c r="F477" s="98">
        <v>119.81</v>
      </c>
      <c r="G477" s="97"/>
      <c r="H477" s="101">
        <v>7253.78</v>
      </c>
      <c r="I477" s="97"/>
      <c r="J477" s="97"/>
    </row>
    <row r="478" spans="1:10" x14ac:dyDescent="0.25">
      <c r="A478" s="38" t="s">
        <v>201</v>
      </c>
      <c r="B478" s="114" t="s">
        <v>306</v>
      </c>
      <c r="C478" s="97"/>
      <c r="D478" s="39">
        <v>2500</v>
      </c>
      <c r="E478" s="39">
        <v>0</v>
      </c>
      <c r="F478" s="115">
        <v>0</v>
      </c>
      <c r="G478" s="97"/>
      <c r="H478" s="116">
        <v>2500</v>
      </c>
      <c r="I478" s="97"/>
      <c r="J478" s="97"/>
    </row>
    <row r="479" spans="1:10" ht="22.5" x14ac:dyDescent="0.25">
      <c r="A479" s="40" t="s">
        <v>143</v>
      </c>
      <c r="B479" s="108" t="s">
        <v>144</v>
      </c>
      <c r="C479" s="97"/>
      <c r="D479" s="41">
        <v>2500</v>
      </c>
      <c r="E479" s="41">
        <v>0</v>
      </c>
      <c r="F479" s="109">
        <v>0</v>
      </c>
      <c r="G479" s="97"/>
      <c r="H479" s="110">
        <v>2500</v>
      </c>
      <c r="I479" s="97"/>
      <c r="J479" s="97"/>
    </row>
    <row r="480" spans="1:10" ht="22.5" x14ac:dyDescent="0.25">
      <c r="A480" s="42" t="s">
        <v>153</v>
      </c>
      <c r="B480" s="111" t="s">
        <v>154</v>
      </c>
      <c r="C480" s="97"/>
      <c r="D480" s="43">
        <v>2500</v>
      </c>
      <c r="E480" s="43">
        <v>0</v>
      </c>
      <c r="F480" s="112">
        <v>0</v>
      </c>
      <c r="G480" s="97"/>
      <c r="H480" s="113">
        <v>2500</v>
      </c>
      <c r="I480" s="97"/>
      <c r="J480" s="97"/>
    </row>
    <row r="481" spans="1:10" x14ac:dyDescent="0.25">
      <c r="A481" s="44" t="s">
        <v>57</v>
      </c>
      <c r="B481" s="102" t="s">
        <v>58</v>
      </c>
      <c r="C481" s="97"/>
      <c r="D481" s="45">
        <v>2500</v>
      </c>
      <c r="E481" s="45">
        <v>0</v>
      </c>
      <c r="F481" s="103">
        <v>0</v>
      </c>
      <c r="G481" s="97"/>
      <c r="H481" s="104">
        <v>2500</v>
      </c>
      <c r="I481" s="97"/>
      <c r="J481" s="97"/>
    </row>
    <row r="482" spans="1:10" x14ac:dyDescent="0.25">
      <c r="A482" s="46" t="s">
        <v>59</v>
      </c>
      <c r="B482" s="105" t="s">
        <v>60</v>
      </c>
      <c r="C482" s="97"/>
      <c r="D482" s="47">
        <v>2500</v>
      </c>
      <c r="E482" s="47">
        <v>0</v>
      </c>
      <c r="F482" s="106">
        <v>0</v>
      </c>
      <c r="G482" s="97"/>
      <c r="H482" s="107">
        <v>2500</v>
      </c>
      <c r="I482" s="97"/>
      <c r="J482" s="97"/>
    </row>
    <row r="483" spans="1:10" x14ac:dyDescent="0.25">
      <c r="A483" s="48" t="s">
        <v>32</v>
      </c>
      <c r="B483" s="96" t="s">
        <v>13</v>
      </c>
      <c r="C483" s="97"/>
      <c r="D483" s="49">
        <v>2500</v>
      </c>
      <c r="E483" s="49">
        <v>0</v>
      </c>
      <c r="F483" s="98">
        <v>0</v>
      </c>
      <c r="G483" s="97"/>
      <c r="H483" s="99">
        <v>2500</v>
      </c>
      <c r="I483" s="97"/>
      <c r="J483" s="97"/>
    </row>
    <row r="484" spans="1:10" x14ac:dyDescent="0.25">
      <c r="A484" s="50" t="s">
        <v>99</v>
      </c>
      <c r="B484" s="100" t="s">
        <v>100</v>
      </c>
      <c r="C484" s="97"/>
      <c r="D484" s="51">
        <v>2500</v>
      </c>
      <c r="E484" s="51">
        <v>0</v>
      </c>
      <c r="F484" s="98">
        <v>0</v>
      </c>
      <c r="G484" s="97"/>
      <c r="H484" s="101">
        <v>2500</v>
      </c>
      <c r="I484" s="97"/>
      <c r="J484" s="97"/>
    </row>
    <row r="485" spans="1:10" x14ac:dyDescent="0.25">
      <c r="A485" s="38" t="s">
        <v>226</v>
      </c>
      <c r="B485" s="114" t="s">
        <v>307</v>
      </c>
      <c r="C485" s="97"/>
      <c r="D485" s="39">
        <v>1000</v>
      </c>
      <c r="E485" s="39">
        <v>0</v>
      </c>
      <c r="F485" s="115">
        <v>0</v>
      </c>
      <c r="G485" s="97"/>
      <c r="H485" s="116">
        <v>1000</v>
      </c>
      <c r="I485" s="97"/>
      <c r="J485" s="97"/>
    </row>
    <row r="486" spans="1:10" ht="22.5" x14ac:dyDescent="0.25">
      <c r="A486" s="40" t="s">
        <v>143</v>
      </c>
      <c r="B486" s="108" t="s">
        <v>144</v>
      </c>
      <c r="C486" s="97"/>
      <c r="D486" s="41">
        <v>1000</v>
      </c>
      <c r="E486" s="41">
        <v>0</v>
      </c>
      <c r="F486" s="109">
        <v>0</v>
      </c>
      <c r="G486" s="97"/>
      <c r="H486" s="110">
        <v>1000</v>
      </c>
      <c r="I486" s="97"/>
      <c r="J486" s="97"/>
    </row>
    <row r="487" spans="1:10" ht="22.5" x14ac:dyDescent="0.25">
      <c r="A487" s="42" t="s">
        <v>149</v>
      </c>
      <c r="B487" s="111" t="s">
        <v>150</v>
      </c>
      <c r="C487" s="97"/>
      <c r="D487" s="43">
        <v>1000</v>
      </c>
      <c r="E487" s="43">
        <v>0</v>
      </c>
      <c r="F487" s="112">
        <v>0</v>
      </c>
      <c r="G487" s="97"/>
      <c r="H487" s="113">
        <v>1000</v>
      </c>
      <c r="I487" s="97"/>
      <c r="J487" s="97"/>
    </row>
    <row r="488" spans="1:10" x14ac:dyDescent="0.25">
      <c r="A488" s="44" t="s">
        <v>57</v>
      </c>
      <c r="B488" s="102" t="s">
        <v>58</v>
      </c>
      <c r="C488" s="97"/>
      <c r="D488" s="45">
        <v>1000</v>
      </c>
      <c r="E488" s="45">
        <v>0</v>
      </c>
      <c r="F488" s="103">
        <v>0</v>
      </c>
      <c r="G488" s="97"/>
      <c r="H488" s="104">
        <v>1000</v>
      </c>
      <c r="I488" s="97"/>
      <c r="J488" s="97"/>
    </row>
    <row r="489" spans="1:10" x14ac:dyDescent="0.25">
      <c r="A489" s="46" t="s">
        <v>63</v>
      </c>
      <c r="B489" s="105" t="s">
        <v>64</v>
      </c>
      <c r="C489" s="97"/>
      <c r="D489" s="47">
        <v>1000</v>
      </c>
      <c r="E489" s="47">
        <v>0</v>
      </c>
      <c r="F489" s="106">
        <v>0</v>
      </c>
      <c r="G489" s="97"/>
      <c r="H489" s="107">
        <v>1000</v>
      </c>
      <c r="I489" s="97"/>
      <c r="J489" s="97"/>
    </row>
    <row r="490" spans="1:10" x14ac:dyDescent="0.25">
      <c r="A490" s="48" t="s">
        <v>32</v>
      </c>
      <c r="B490" s="96" t="s">
        <v>13</v>
      </c>
      <c r="C490" s="97"/>
      <c r="D490" s="49">
        <v>1000</v>
      </c>
      <c r="E490" s="49">
        <v>0</v>
      </c>
      <c r="F490" s="98">
        <v>0</v>
      </c>
      <c r="G490" s="97"/>
      <c r="H490" s="99">
        <v>1000</v>
      </c>
      <c r="I490" s="97"/>
      <c r="J490" s="97"/>
    </row>
    <row r="491" spans="1:10" x14ac:dyDescent="0.25">
      <c r="A491" s="50" t="s">
        <v>99</v>
      </c>
      <c r="B491" s="100" t="s">
        <v>100</v>
      </c>
      <c r="C491" s="97"/>
      <c r="D491" s="51">
        <v>1000</v>
      </c>
      <c r="E491" s="51">
        <v>0</v>
      </c>
      <c r="F491" s="98">
        <v>0</v>
      </c>
      <c r="G491" s="97"/>
      <c r="H491" s="101">
        <v>1000</v>
      </c>
      <c r="I491" s="97"/>
      <c r="J491" s="97"/>
    </row>
    <row r="492" spans="1:10" x14ac:dyDescent="0.25">
      <c r="A492" s="38" t="s">
        <v>228</v>
      </c>
      <c r="B492" s="114" t="s">
        <v>308</v>
      </c>
      <c r="C492" s="97"/>
      <c r="D492" s="39">
        <v>1430</v>
      </c>
      <c r="E492" s="39">
        <v>-830</v>
      </c>
      <c r="F492" s="115">
        <v>-58.04</v>
      </c>
      <c r="G492" s="97"/>
      <c r="H492" s="116">
        <v>600</v>
      </c>
      <c r="I492" s="97"/>
      <c r="J492" s="97"/>
    </row>
    <row r="493" spans="1:10" ht="22.5" x14ac:dyDescent="0.25">
      <c r="A493" s="40" t="s">
        <v>143</v>
      </c>
      <c r="B493" s="108" t="s">
        <v>144</v>
      </c>
      <c r="C493" s="97"/>
      <c r="D493" s="41">
        <v>1430</v>
      </c>
      <c r="E493" s="41">
        <v>-830</v>
      </c>
      <c r="F493" s="109">
        <v>-58.04</v>
      </c>
      <c r="G493" s="97"/>
      <c r="H493" s="110">
        <v>600</v>
      </c>
      <c r="I493" s="97"/>
      <c r="J493" s="97"/>
    </row>
    <row r="494" spans="1:10" ht="22.5" x14ac:dyDescent="0.25">
      <c r="A494" s="42" t="s">
        <v>153</v>
      </c>
      <c r="B494" s="111" t="s">
        <v>154</v>
      </c>
      <c r="C494" s="97"/>
      <c r="D494" s="43">
        <v>1430</v>
      </c>
      <c r="E494" s="43">
        <v>-830</v>
      </c>
      <c r="F494" s="112">
        <v>-58.04</v>
      </c>
      <c r="G494" s="97"/>
      <c r="H494" s="113">
        <v>600</v>
      </c>
      <c r="I494" s="97"/>
      <c r="J494" s="97"/>
    </row>
    <row r="495" spans="1:10" x14ac:dyDescent="0.25">
      <c r="A495" s="44" t="s">
        <v>57</v>
      </c>
      <c r="B495" s="102" t="s">
        <v>58</v>
      </c>
      <c r="C495" s="97"/>
      <c r="D495" s="45">
        <v>1430</v>
      </c>
      <c r="E495" s="45">
        <v>-830</v>
      </c>
      <c r="F495" s="103">
        <v>-58.04</v>
      </c>
      <c r="G495" s="97"/>
      <c r="H495" s="104">
        <v>600</v>
      </c>
      <c r="I495" s="97"/>
      <c r="J495" s="97"/>
    </row>
    <row r="496" spans="1:10" x14ac:dyDescent="0.25">
      <c r="A496" s="46" t="s">
        <v>63</v>
      </c>
      <c r="B496" s="105" t="s">
        <v>64</v>
      </c>
      <c r="C496" s="97"/>
      <c r="D496" s="47">
        <v>1430</v>
      </c>
      <c r="E496" s="47">
        <v>-830</v>
      </c>
      <c r="F496" s="106">
        <v>-58.04</v>
      </c>
      <c r="G496" s="97"/>
      <c r="H496" s="107">
        <v>600</v>
      </c>
      <c r="I496" s="97"/>
      <c r="J496" s="97"/>
    </row>
    <row r="497" spans="1:10" x14ac:dyDescent="0.25">
      <c r="A497" s="48" t="s">
        <v>32</v>
      </c>
      <c r="B497" s="96" t="s">
        <v>13</v>
      </c>
      <c r="C497" s="97"/>
      <c r="D497" s="49">
        <v>1430</v>
      </c>
      <c r="E497" s="49">
        <v>-830</v>
      </c>
      <c r="F497" s="98">
        <v>-58.04</v>
      </c>
      <c r="G497" s="97"/>
      <c r="H497" s="99">
        <v>600</v>
      </c>
      <c r="I497" s="97"/>
      <c r="J497" s="97"/>
    </row>
    <row r="498" spans="1:10" x14ac:dyDescent="0.25">
      <c r="A498" s="50" t="s">
        <v>99</v>
      </c>
      <c r="B498" s="100" t="s">
        <v>100</v>
      </c>
      <c r="C498" s="97"/>
      <c r="D498" s="51">
        <v>1430</v>
      </c>
      <c r="E498" s="51">
        <v>-830</v>
      </c>
      <c r="F498" s="98">
        <v>-58.04</v>
      </c>
      <c r="G498" s="97"/>
      <c r="H498" s="101">
        <v>600</v>
      </c>
      <c r="I498" s="97"/>
      <c r="J498" s="97"/>
    </row>
    <row r="499" spans="1:10" x14ac:dyDescent="0.25">
      <c r="A499" s="38" t="s">
        <v>309</v>
      </c>
      <c r="B499" s="114" t="s">
        <v>310</v>
      </c>
      <c r="C499" s="97"/>
      <c r="D499" s="39">
        <v>4821</v>
      </c>
      <c r="E499" s="39">
        <v>-1000</v>
      </c>
      <c r="F499" s="115">
        <v>-20.74</v>
      </c>
      <c r="G499" s="97"/>
      <c r="H499" s="116">
        <v>3821</v>
      </c>
      <c r="I499" s="97"/>
      <c r="J499" s="97"/>
    </row>
    <row r="500" spans="1:10" ht="22.5" x14ac:dyDescent="0.25">
      <c r="A500" s="40" t="s">
        <v>143</v>
      </c>
      <c r="B500" s="108" t="s">
        <v>144</v>
      </c>
      <c r="C500" s="97"/>
      <c r="D500" s="41">
        <v>4821</v>
      </c>
      <c r="E500" s="41">
        <v>-1000</v>
      </c>
      <c r="F500" s="109">
        <v>-20.74</v>
      </c>
      <c r="G500" s="97"/>
      <c r="H500" s="110">
        <v>3821</v>
      </c>
      <c r="I500" s="97"/>
      <c r="J500" s="97"/>
    </row>
    <row r="501" spans="1:10" ht="22.5" x14ac:dyDescent="0.25">
      <c r="A501" s="42" t="s">
        <v>153</v>
      </c>
      <c r="B501" s="111" t="s">
        <v>154</v>
      </c>
      <c r="C501" s="97"/>
      <c r="D501" s="43">
        <v>4821</v>
      </c>
      <c r="E501" s="43">
        <v>-1000</v>
      </c>
      <c r="F501" s="112">
        <v>-20.74</v>
      </c>
      <c r="G501" s="97"/>
      <c r="H501" s="113">
        <v>3821</v>
      </c>
      <c r="I501" s="97"/>
      <c r="J501" s="97"/>
    </row>
    <row r="502" spans="1:10" x14ac:dyDescent="0.25">
      <c r="A502" s="44" t="s">
        <v>38</v>
      </c>
      <c r="B502" s="102" t="s">
        <v>39</v>
      </c>
      <c r="C502" s="97"/>
      <c r="D502" s="45">
        <v>2000</v>
      </c>
      <c r="E502" s="45">
        <v>-1000</v>
      </c>
      <c r="F502" s="103">
        <v>-50</v>
      </c>
      <c r="G502" s="97"/>
      <c r="H502" s="104">
        <v>1000</v>
      </c>
      <c r="I502" s="97"/>
      <c r="J502" s="97"/>
    </row>
    <row r="503" spans="1:10" x14ac:dyDescent="0.25">
      <c r="A503" s="46" t="s">
        <v>40</v>
      </c>
      <c r="B503" s="105" t="s">
        <v>41</v>
      </c>
      <c r="C503" s="97"/>
      <c r="D503" s="47">
        <v>2000</v>
      </c>
      <c r="E503" s="47">
        <v>-1000</v>
      </c>
      <c r="F503" s="106">
        <v>-50</v>
      </c>
      <c r="G503" s="97"/>
      <c r="H503" s="107">
        <v>1000</v>
      </c>
      <c r="I503" s="97"/>
      <c r="J503" s="97"/>
    </row>
    <row r="504" spans="1:10" x14ac:dyDescent="0.25">
      <c r="A504" s="48" t="s">
        <v>32</v>
      </c>
      <c r="B504" s="96" t="s">
        <v>13</v>
      </c>
      <c r="C504" s="97"/>
      <c r="D504" s="49">
        <v>2000</v>
      </c>
      <c r="E504" s="49">
        <v>-1000</v>
      </c>
      <c r="F504" s="98">
        <v>-50</v>
      </c>
      <c r="G504" s="97"/>
      <c r="H504" s="99">
        <v>1000</v>
      </c>
      <c r="I504" s="97"/>
      <c r="J504" s="97"/>
    </row>
    <row r="505" spans="1:10" x14ac:dyDescent="0.25">
      <c r="A505" s="50" t="s">
        <v>99</v>
      </c>
      <c r="B505" s="100" t="s">
        <v>100</v>
      </c>
      <c r="C505" s="97"/>
      <c r="D505" s="51">
        <v>2000</v>
      </c>
      <c r="E505" s="51">
        <v>-1000</v>
      </c>
      <c r="F505" s="98">
        <v>-50</v>
      </c>
      <c r="G505" s="97"/>
      <c r="H505" s="101">
        <v>1000</v>
      </c>
      <c r="I505" s="97"/>
      <c r="J505" s="97"/>
    </row>
    <row r="506" spans="1:10" x14ac:dyDescent="0.25">
      <c r="A506" s="44" t="s">
        <v>50</v>
      </c>
      <c r="B506" s="102" t="s">
        <v>51</v>
      </c>
      <c r="C506" s="97"/>
      <c r="D506" s="45">
        <v>2821</v>
      </c>
      <c r="E506" s="45">
        <v>0</v>
      </c>
      <c r="F506" s="103">
        <v>0</v>
      </c>
      <c r="G506" s="97"/>
      <c r="H506" s="104">
        <v>2821</v>
      </c>
      <c r="I506" s="97"/>
      <c r="J506" s="97"/>
    </row>
    <row r="507" spans="1:10" x14ac:dyDescent="0.25">
      <c r="A507" s="46" t="s">
        <v>52</v>
      </c>
      <c r="B507" s="105" t="s">
        <v>51</v>
      </c>
      <c r="C507" s="97"/>
      <c r="D507" s="47">
        <v>2821</v>
      </c>
      <c r="E507" s="47">
        <v>0</v>
      </c>
      <c r="F507" s="106">
        <v>0</v>
      </c>
      <c r="G507" s="97"/>
      <c r="H507" s="107">
        <v>2821</v>
      </c>
      <c r="I507" s="97"/>
      <c r="J507" s="97"/>
    </row>
    <row r="508" spans="1:10" x14ac:dyDescent="0.25">
      <c r="A508" s="48" t="s">
        <v>32</v>
      </c>
      <c r="B508" s="96" t="s">
        <v>13</v>
      </c>
      <c r="C508" s="97"/>
      <c r="D508" s="49">
        <v>2821</v>
      </c>
      <c r="E508" s="49">
        <v>0</v>
      </c>
      <c r="F508" s="98">
        <v>0</v>
      </c>
      <c r="G508" s="97"/>
      <c r="H508" s="99">
        <v>2821</v>
      </c>
      <c r="I508" s="97"/>
      <c r="J508" s="97"/>
    </row>
    <row r="509" spans="1:10" x14ac:dyDescent="0.25">
      <c r="A509" s="50" t="s">
        <v>99</v>
      </c>
      <c r="B509" s="100" t="s">
        <v>100</v>
      </c>
      <c r="C509" s="97"/>
      <c r="D509" s="51">
        <v>2821</v>
      </c>
      <c r="E509" s="51">
        <v>0</v>
      </c>
      <c r="F509" s="98">
        <v>0</v>
      </c>
      <c r="G509" s="97"/>
      <c r="H509" s="101">
        <v>2821</v>
      </c>
      <c r="I509" s="97"/>
      <c r="J509" s="97"/>
    </row>
    <row r="510" spans="1:10" x14ac:dyDescent="0.25">
      <c r="A510" s="38" t="s">
        <v>311</v>
      </c>
      <c r="B510" s="114" t="s">
        <v>312</v>
      </c>
      <c r="C510" s="97"/>
      <c r="D510" s="39">
        <v>1500</v>
      </c>
      <c r="E510" s="39">
        <v>-500</v>
      </c>
      <c r="F510" s="115">
        <v>-33.33</v>
      </c>
      <c r="G510" s="97"/>
      <c r="H510" s="116">
        <v>1000</v>
      </c>
      <c r="I510" s="97"/>
      <c r="J510" s="97"/>
    </row>
    <row r="511" spans="1:10" ht="22.5" x14ac:dyDescent="0.25">
      <c r="A511" s="40" t="s">
        <v>143</v>
      </c>
      <c r="B511" s="108" t="s">
        <v>144</v>
      </c>
      <c r="C511" s="97"/>
      <c r="D511" s="41">
        <v>1500</v>
      </c>
      <c r="E511" s="41">
        <v>-500</v>
      </c>
      <c r="F511" s="109">
        <v>-33.33</v>
      </c>
      <c r="G511" s="97"/>
      <c r="H511" s="110">
        <v>1000</v>
      </c>
      <c r="I511" s="97"/>
      <c r="J511" s="97"/>
    </row>
    <row r="512" spans="1:10" ht="22.5" x14ac:dyDescent="0.25">
      <c r="A512" s="42" t="s">
        <v>147</v>
      </c>
      <c r="B512" s="111" t="s">
        <v>148</v>
      </c>
      <c r="C512" s="97"/>
      <c r="D512" s="43">
        <v>1500</v>
      </c>
      <c r="E512" s="43">
        <v>-500</v>
      </c>
      <c r="F512" s="112">
        <v>-33.33</v>
      </c>
      <c r="G512" s="97"/>
      <c r="H512" s="113">
        <v>1000</v>
      </c>
      <c r="I512" s="97"/>
      <c r="J512" s="97"/>
    </row>
    <row r="513" spans="1:10" x14ac:dyDescent="0.25">
      <c r="A513" s="44" t="s">
        <v>38</v>
      </c>
      <c r="B513" s="102" t="s">
        <v>39</v>
      </c>
      <c r="C513" s="97"/>
      <c r="D513" s="45">
        <v>1500</v>
      </c>
      <c r="E513" s="45">
        <v>-500</v>
      </c>
      <c r="F513" s="103">
        <v>-33.33</v>
      </c>
      <c r="G513" s="97"/>
      <c r="H513" s="104">
        <v>1000</v>
      </c>
      <c r="I513" s="97"/>
      <c r="J513" s="97"/>
    </row>
    <row r="514" spans="1:10" x14ac:dyDescent="0.25">
      <c r="A514" s="46" t="s">
        <v>40</v>
      </c>
      <c r="B514" s="105" t="s">
        <v>41</v>
      </c>
      <c r="C514" s="97"/>
      <c r="D514" s="47">
        <v>1500</v>
      </c>
      <c r="E514" s="47">
        <v>-500</v>
      </c>
      <c r="F514" s="106">
        <v>-33.33</v>
      </c>
      <c r="G514" s="97"/>
      <c r="H514" s="107">
        <v>1000</v>
      </c>
      <c r="I514" s="97"/>
      <c r="J514" s="97"/>
    </row>
    <row r="515" spans="1:10" x14ac:dyDescent="0.25">
      <c r="A515" s="48" t="s">
        <v>32</v>
      </c>
      <c r="B515" s="96" t="s">
        <v>13</v>
      </c>
      <c r="C515" s="97"/>
      <c r="D515" s="49">
        <v>1500</v>
      </c>
      <c r="E515" s="49">
        <v>-500</v>
      </c>
      <c r="F515" s="98">
        <v>-33.33</v>
      </c>
      <c r="G515" s="97"/>
      <c r="H515" s="99">
        <v>1000</v>
      </c>
      <c r="I515" s="97"/>
      <c r="J515" s="97"/>
    </row>
    <row r="516" spans="1:10" x14ac:dyDescent="0.25">
      <c r="A516" s="50" t="s">
        <v>99</v>
      </c>
      <c r="B516" s="100" t="s">
        <v>100</v>
      </c>
      <c r="C516" s="97"/>
      <c r="D516" s="51">
        <v>1500</v>
      </c>
      <c r="E516" s="51">
        <v>-500</v>
      </c>
      <c r="F516" s="98">
        <v>-33.33</v>
      </c>
      <c r="G516" s="97"/>
      <c r="H516" s="101">
        <v>1000</v>
      </c>
      <c r="I516" s="97"/>
      <c r="J516" s="97"/>
    </row>
    <row r="517" spans="1:10" x14ac:dyDescent="0.25">
      <c r="A517" s="36" t="s">
        <v>313</v>
      </c>
      <c r="B517" s="117" t="s">
        <v>314</v>
      </c>
      <c r="C517" s="97"/>
      <c r="D517" s="37">
        <v>539684</v>
      </c>
      <c r="E517" s="37">
        <v>-28615.08</v>
      </c>
      <c r="F517" s="118">
        <v>-5.3</v>
      </c>
      <c r="G517" s="97"/>
      <c r="H517" s="119">
        <v>511068.92</v>
      </c>
      <c r="I517" s="97"/>
      <c r="J517" s="97"/>
    </row>
    <row r="518" spans="1:10" x14ac:dyDescent="0.25">
      <c r="A518" s="38" t="s">
        <v>197</v>
      </c>
      <c r="B518" s="114" t="s">
        <v>315</v>
      </c>
      <c r="C518" s="97"/>
      <c r="D518" s="39">
        <v>16500</v>
      </c>
      <c r="E518" s="39">
        <v>1000</v>
      </c>
      <c r="F518" s="115">
        <v>6.06</v>
      </c>
      <c r="G518" s="97"/>
      <c r="H518" s="116">
        <v>17500</v>
      </c>
      <c r="I518" s="97"/>
      <c r="J518" s="97"/>
    </row>
    <row r="519" spans="1:10" ht="22.5" x14ac:dyDescent="0.25">
      <c r="A519" s="40" t="s">
        <v>143</v>
      </c>
      <c r="B519" s="108" t="s">
        <v>144</v>
      </c>
      <c r="C519" s="97"/>
      <c r="D519" s="41">
        <v>16500</v>
      </c>
      <c r="E519" s="41">
        <v>1000</v>
      </c>
      <c r="F519" s="109">
        <v>6.06</v>
      </c>
      <c r="G519" s="97"/>
      <c r="H519" s="110">
        <v>17500</v>
      </c>
      <c r="I519" s="97"/>
      <c r="J519" s="97"/>
    </row>
    <row r="520" spans="1:10" ht="22.5" x14ac:dyDescent="0.25">
      <c r="A520" s="42" t="s">
        <v>153</v>
      </c>
      <c r="B520" s="111" t="s">
        <v>154</v>
      </c>
      <c r="C520" s="97"/>
      <c r="D520" s="43">
        <v>16500</v>
      </c>
      <c r="E520" s="43">
        <v>1000</v>
      </c>
      <c r="F520" s="112">
        <v>6.06</v>
      </c>
      <c r="G520" s="97"/>
      <c r="H520" s="113">
        <v>17500</v>
      </c>
      <c r="I520" s="97"/>
      <c r="J520" s="97"/>
    </row>
    <row r="521" spans="1:10" x14ac:dyDescent="0.25">
      <c r="A521" s="44" t="s">
        <v>57</v>
      </c>
      <c r="B521" s="102" t="s">
        <v>58</v>
      </c>
      <c r="C521" s="97"/>
      <c r="D521" s="45">
        <v>16500</v>
      </c>
      <c r="E521" s="45">
        <v>0</v>
      </c>
      <c r="F521" s="103">
        <v>0</v>
      </c>
      <c r="G521" s="97"/>
      <c r="H521" s="104">
        <v>16500</v>
      </c>
      <c r="I521" s="97"/>
      <c r="J521" s="97"/>
    </row>
    <row r="522" spans="1:10" x14ac:dyDescent="0.25">
      <c r="A522" s="46" t="s">
        <v>63</v>
      </c>
      <c r="B522" s="105" t="s">
        <v>64</v>
      </c>
      <c r="C522" s="97"/>
      <c r="D522" s="47">
        <v>16500</v>
      </c>
      <c r="E522" s="47">
        <v>0</v>
      </c>
      <c r="F522" s="106">
        <v>0</v>
      </c>
      <c r="G522" s="97"/>
      <c r="H522" s="107">
        <v>16500</v>
      </c>
      <c r="I522" s="97"/>
      <c r="J522" s="97"/>
    </row>
    <row r="523" spans="1:10" x14ac:dyDescent="0.25">
      <c r="A523" s="48" t="s">
        <v>32</v>
      </c>
      <c r="B523" s="96" t="s">
        <v>13</v>
      </c>
      <c r="C523" s="97"/>
      <c r="D523" s="49">
        <v>16500</v>
      </c>
      <c r="E523" s="49">
        <v>0</v>
      </c>
      <c r="F523" s="98">
        <v>0</v>
      </c>
      <c r="G523" s="97"/>
      <c r="H523" s="99">
        <v>16500</v>
      </c>
      <c r="I523" s="97"/>
      <c r="J523" s="97"/>
    </row>
    <row r="524" spans="1:10" x14ac:dyDescent="0.25">
      <c r="A524" s="50" t="s">
        <v>99</v>
      </c>
      <c r="B524" s="100" t="s">
        <v>100</v>
      </c>
      <c r="C524" s="97"/>
      <c r="D524" s="51">
        <v>16500</v>
      </c>
      <c r="E524" s="51">
        <v>0</v>
      </c>
      <c r="F524" s="98">
        <v>0</v>
      </c>
      <c r="G524" s="97"/>
      <c r="H524" s="101">
        <v>16500</v>
      </c>
      <c r="I524" s="97"/>
      <c r="J524" s="97"/>
    </row>
    <row r="525" spans="1:10" x14ac:dyDescent="0.25">
      <c r="A525" s="44" t="s">
        <v>67</v>
      </c>
      <c r="B525" s="102" t="s">
        <v>68</v>
      </c>
      <c r="C525" s="97"/>
      <c r="D525" s="45">
        <v>0</v>
      </c>
      <c r="E525" s="45">
        <v>1000</v>
      </c>
      <c r="F525" s="103">
        <v>100</v>
      </c>
      <c r="G525" s="97"/>
      <c r="H525" s="104">
        <v>1000</v>
      </c>
      <c r="I525" s="97"/>
      <c r="J525" s="97"/>
    </row>
    <row r="526" spans="1:10" x14ac:dyDescent="0.25">
      <c r="A526" s="46" t="s">
        <v>81</v>
      </c>
      <c r="B526" s="105" t="s">
        <v>82</v>
      </c>
      <c r="C526" s="97"/>
      <c r="D526" s="47">
        <v>0</v>
      </c>
      <c r="E526" s="47">
        <v>1000</v>
      </c>
      <c r="F526" s="106">
        <v>100</v>
      </c>
      <c r="G526" s="97"/>
      <c r="H526" s="107">
        <v>1000</v>
      </c>
      <c r="I526" s="97"/>
      <c r="J526" s="97"/>
    </row>
    <row r="527" spans="1:10" x14ac:dyDescent="0.25">
      <c r="A527" s="48" t="s">
        <v>33</v>
      </c>
      <c r="B527" s="96" t="s">
        <v>15</v>
      </c>
      <c r="C527" s="97"/>
      <c r="D527" s="49">
        <v>0</v>
      </c>
      <c r="E527" s="49">
        <v>1000</v>
      </c>
      <c r="F527" s="98">
        <v>100</v>
      </c>
      <c r="G527" s="97"/>
      <c r="H527" s="99">
        <v>1000</v>
      </c>
      <c r="I527" s="97"/>
      <c r="J527" s="97"/>
    </row>
    <row r="528" spans="1:10" x14ac:dyDescent="0.25">
      <c r="A528" s="50" t="s">
        <v>109</v>
      </c>
      <c r="B528" s="100" t="s">
        <v>110</v>
      </c>
      <c r="C528" s="97"/>
      <c r="D528" s="51">
        <v>0</v>
      </c>
      <c r="E528" s="51">
        <v>1000</v>
      </c>
      <c r="F528" s="98">
        <v>100</v>
      </c>
      <c r="G528" s="97"/>
      <c r="H528" s="101">
        <v>1000</v>
      </c>
      <c r="I528" s="97"/>
      <c r="J528" s="97"/>
    </row>
    <row r="529" spans="1:10" x14ac:dyDescent="0.25">
      <c r="A529" s="38" t="s">
        <v>199</v>
      </c>
      <c r="B529" s="114" t="s">
        <v>316</v>
      </c>
      <c r="C529" s="97"/>
      <c r="D529" s="39">
        <v>6500</v>
      </c>
      <c r="E529" s="39">
        <v>361.25</v>
      </c>
      <c r="F529" s="115">
        <v>5.56</v>
      </c>
      <c r="G529" s="97"/>
      <c r="H529" s="116">
        <v>6861.25</v>
      </c>
      <c r="I529" s="97"/>
      <c r="J529" s="97"/>
    </row>
    <row r="530" spans="1:10" ht="22.5" x14ac:dyDescent="0.25">
      <c r="A530" s="40" t="s">
        <v>143</v>
      </c>
      <c r="B530" s="108" t="s">
        <v>144</v>
      </c>
      <c r="C530" s="97"/>
      <c r="D530" s="41">
        <v>6500</v>
      </c>
      <c r="E530" s="41">
        <v>361.25</v>
      </c>
      <c r="F530" s="109">
        <v>5.56</v>
      </c>
      <c r="G530" s="97"/>
      <c r="H530" s="110">
        <v>6861.25</v>
      </c>
      <c r="I530" s="97"/>
      <c r="J530" s="97"/>
    </row>
    <row r="531" spans="1:10" ht="22.5" x14ac:dyDescent="0.25">
      <c r="A531" s="42" t="s">
        <v>153</v>
      </c>
      <c r="B531" s="111" t="s">
        <v>154</v>
      </c>
      <c r="C531" s="97"/>
      <c r="D531" s="43">
        <v>6500</v>
      </c>
      <c r="E531" s="43">
        <v>361.25</v>
      </c>
      <c r="F531" s="112">
        <v>5.56</v>
      </c>
      <c r="G531" s="97"/>
      <c r="H531" s="113">
        <v>6861.25</v>
      </c>
      <c r="I531" s="97"/>
      <c r="J531" s="97"/>
    </row>
    <row r="532" spans="1:10" x14ac:dyDescent="0.25">
      <c r="A532" s="44" t="s">
        <v>57</v>
      </c>
      <c r="B532" s="102" t="s">
        <v>58</v>
      </c>
      <c r="C532" s="97"/>
      <c r="D532" s="45">
        <v>6500</v>
      </c>
      <c r="E532" s="45">
        <v>0</v>
      </c>
      <c r="F532" s="103">
        <v>0</v>
      </c>
      <c r="G532" s="97"/>
      <c r="H532" s="104">
        <v>6500</v>
      </c>
      <c r="I532" s="97"/>
      <c r="J532" s="97"/>
    </row>
    <row r="533" spans="1:10" x14ac:dyDescent="0.25">
      <c r="A533" s="46" t="s">
        <v>59</v>
      </c>
      <c r="B533" s="105" t="s">
        <v>60</v>
      </c>
      <c r="C533" s="97"/>
      <c r="D533" s="47">
        <v>6500</v>
      </c>
      <c r="E533" s="47">
        <v>0</v>
      </c>
      <c r="F533" s="106">
        <v>0</v>
      </c>
      <c r="G533" s="97"/>
      <c r="H533" s="107">
        <v>6500</v>
      </c>
      <c r="I533" s="97"/>
      <c r="J533" s="97"/>
    </row>
    <row r="534" spans="1:10" x14ac:dyDescent="0.25">
      <c r="A534" s="48" t="s">
        <v>32</v>
      </c>
      <c r="B534" s="96" t="s">
        <v>13</v>
      </c>
      <c r="C534" s="97"/>
      <c r="D534" s="49">
        <v>6500</v>
      </c>
      <c r="E534" s="49">
        <v>0</v>
      </c>
      <c r="F534" s="98">
        <v>0</v>
      </c>
      <c r="G534" s="97"/>
      <c r="H534" s="99">
        <v>6500</v>
      </c>
      <c r="I534" s="97"/>
      <c r="J534" s="97"/>
    </row>
    <row r="535" spans="1:10" x14ac:dyDescent="0.25">
      <c r="A535" s="50" t="s">
        <v>99</v>
      </c>
      <c r="B535" s="100" t="s">
        <v>100</v>
      </c>
      <c r="C535" s="97"/>
      <c r="D535" s="51">
        <v>6500</v>
      </c>
      <c r="E535" s="51">
        <v>0</v>
      </c>
      <c r="F535" s="98">
        <v>0</v>
      </c>
      <c r="G535" s="97"/>
      <c r="H535" s="101">
        <v>6500</v>
      </c>
      <c r="I535" s="97"/>
      <c r="J535" s="97"/>
    </row>
    <row r="536" spans="1:10" x14ac:dyDescent="0.25">
      <c r="A536" s="44" t="s">
        <v>67</v>
      </c>
      <c r="B536" s="102" t="s">
        <v>68</v>
      </c>
      <c r="C536" s="97"/>
      <c r="D536" s="45">
        <v>0</v>
      </c>
      <c r="E536" s="45">
        <v>361.25</v>
      </c>
      <c r="F536" s="103">
        <v>100</v>
      </c>
      <c r="G536" s="97"/>
      <c r="H536" s="104">
        <v>361.25</v>
      </c>
      <c r="I536" s="97"/>
      <c r="J536" s="97"/>
    </row>
    <row r="537" spans="1:10" x14ac:dyDescent="0.25">
      <c r="A537" s="46" t="s">
        <v>81</v>
      </c>
      <c r="B537" s="105" t="s">
        <v>82</v>
      </c>
      <c r="C537" s="97"/>
      <c r="D537" s="47">
        <v>0</v>
      </c>
      <c r="E537" s="47">
        <v>361.25</v>
      </c>
      <c r="F537" s="106">
        <v>100</v>
      </c>
      <c r="G537" s="97"/>
      <c r="H537" s="107">
        <v>361.25</v>
      </c>
      <c r="I537" s="97"/>
      <c r="J537" s="97"/>
    </row>
    <row r="538" spans="1:10" x14ac:dyDescent="0.25">
      <c r="A538" s="48" t="s">
        <v>33</v>
      </c>
      <c r="B538" s="96" t="s">
        <v>15</v>
      </c>
      <c r="C538" s="97"/>
      <c r="D538" s="49">
        <v>0</v>
      </c>
      <c r="E538" s="49">
        <v>361.25</v>
      </c>
      <c r="F538" s="98">
        <v>100</v>
      </c>
      <c r="G538" s="97"/>
      <c r="H538" s="99">
        <v>361.25</v>
      </c>
      <c r="I538" s="97"/>
      <c r="J538" s="97"/>
    </row>
    <row r="539" spans="1:10" x14ac:dyDescent="0.25">
      <c r="A539" s="50" t="s">
        <v>109</v>
      </c>
      <c r="B539" s="100" t="s">
        <v>110</v>
      </c>
      <c r="C539" s="97"/>
      <c r="D539" s="51">
        <v>0</v>
      </c>
      <c r="E539" s="51">
        <v>361.25</v>
      </c>
      <c r="F539" s="98">
        <v>100</v>
      </c>
      <c r="G539" s="97"/>
      <c r="H539" s="101">
        <v>361.25</v>
      </c>
      <c r="I539" s="97"/>
      <c r="J539" s="97"/>
    </row>
    <row r="540" spans="1:10" x14ac:dyDescent="0.25">
      <c r="A540" s="38" t="s">
        <v>201</v>
      </c>
      <c r="B540" s="114" t="s">
        <v>317</v>
      </c>
      <c r="C540" s="97"/>
      <c r="D540" s="39">
        <v>95000</v>
      </c>
      <c r="E540" s="39">
        <v>9246.2199999999993</v>
      </c>
      <c r="F540" s="115">
        <v>9.73</v>
      </c>
      <c r="G540" s="97"/>
      <c r="H540" s="116">
        <v>104246.22</v>
      </c>
      <c r="I540" s="97"/>
      <c r="J540" s="97"/>
    </row>
    <row r="541" spans="1:10" ht="22.5" x14ac:dyDescent="0.25">
      <c r="A541" s="40" t="s">
        <v>127</v>
      </c>
      <c r="B541" s="108" t="s">
        <v>128</v>
      </c>
      <c r="C541" s="97"/>
      <c r="D541" s="41">
        <v>4000</v>
      </c>
      <c r="E541" s="41">
        <v>1246.22</v>
      </c>
      <c r="F541" s="109">
        <v>31.16</v>
      </c>
      <c r="G541" s="97"/>
      <c r="H541" s="110">
        <v>5246.22</v>
      </c>
      <c r="I541" s="97"/>
      <c r="J541" s="97"/>
    </row>
    <row r="542" spans="1:10" ht="22.5" x14ac:dyDescent="0.25">
      <c r="A542" s="42" t="s">
        <v>129</v>
      </c>
      <c r="B542" s="111" t="s">
        <v>130</v>
      </c>
      <c r="C542" s="97"/>
      <c r="D542" s="43">
        <v>4000</v>
      </c>
      <c r="E542" s="43">
        <v>1246.22</v>
      </c>
      <c r="F542" s="112">
        <v>31.16</v>
      </c>
      <c r="G542" s="97"/>
      <c r="H542" s="113">
        <v>5246.22</v>
      </c>
      <c r="I542" s="97"/>
      <c r="J542" s="97"/>
    </row>
    <row r="543" spans="1:10" x14ac:dyDescent="0.25">
      <c r="A543" s="44" t="s">
        <v>57</v>
      </c>
      <c r="B543" s="102" t="s">
        <v>58</v>
      </c>
      <c r="C543" s="97"/>
      <c r="D543" s="45">
        <v>4000</v>
      </c>
      <c r="E543" s="45">
        <v>1246.22</v>
      </c>
      <c r="F543" s="103">
        <v>31.16</v>
      </c>
      <c r="G543" s="97"/>
      <c r="H543" s="104">
        <v>5246.22</v>
      </c>
      <c r="I543" s="97"/>
      <c r="J543" s="97"/>
    </row>
    <row r="544" spans="1:10" x14ac:dyDescent="0.25">
      <c r="A544" s="46" t="s">
        <v>59</v>
      </c>
      <c r="B544" s="105" t="s">
        <v>60</v>
      </c>
      <c r="C544" s="97"/>
      <c r="D544" s="47">
        <v>4000</v>
      </c>
      <c r="E544" s="47">
        <v>1246.22</v>
      </c>
      <c r="F544" s="106">
        <v>31.16</v>
      </c>
      <c r="G544" s="97"/>
      <c r="H544" s="107">
        <v>5246.22</v>
      </c>
      <c r="I544" s="97"/>
      <c r="J544" s="97"/>
    </row>
    <row r="545" spans="1:10" x14ac:dyDescent="0.25">
      <c r="A545" s="48" t="s">
        <v>32</v>
      </c>
      <c r="B545" s="96" t="s">
        <v>13</v>
      </c>
      <c r="C545" s="97"/>
      <c r="D545" s="49">
        <v>4000</v>
      </c>
      <c r="E545" s="49">
        <v>1246.22</v>
      </c>
      <c r="F545" s="98">
        <v>31.16</v>
      </c>
      <c r="G545" s="97"/>
      <c r="H545" s="99">
        <v>5246.22</v>
      </c>
      <c r="I545" s="97"/>
      <c r="J545" s="97"/>
    </row>
    <row r="546" spans="1:10" x14ac:dyDescent="0.25">
      <c r="A546" s="50" t="s">
        <v>99</v>
      </c>
      <c r="B546" s="100" t="s">
        <v>100</v>
      </c>
      <c r="C546" s="97"/>
      <c r="D546" s="51">
        <v>4000</v>
      </c>
      <c r="E546" s="51">
        <v>1246.22</v>
      </c>
      <c r="F546" s="98">
        <v>31.16</v>
      </c>
      <c r="G546" s="97"/>
      <c r="H546" s="101">
        <v>5246.22</v>
      </c>
      <c r="I546" s="97"/>
      <c r="J546" s="97"/>
    </row>
    <row r="547" spans="1:10" ht="22.5" x14ac:dyDescent="0.25">
      <c r="A547" s="40" t="s">
        <v>143</v>
      </c>
      <c r="B547" s="108" t="s">
        <v>144</v>
      </c>
      <c r="C547" s="97"/>
      <c r="D547" s="41">
        <v>91000</v>
      </c>
      <c r="E547" s="41">
        <v>8000</v>
      </c>
      <c r="F547" s="109">
        <v>8.7899999999999991</v>
      </c>
      <c r="G547" s="97"/>
      <c r="H547" s="110">
        <v>99000</v>
      </c>
      <c r="I547" s="97"/>
      <c r="J547" s="97"/>
    </row>
    <row r="548" spans="1:10" ht="22.5" x14ac:dyDescent="0.25">
      <c r="A548" s="42" t="s">
        <v>153</v>
      </c>
      <c r="B548" s="111" t="s">
        <v>154</v>
      </c>
      <c r="C548" s="97"/>
      <c r="D548" s="43">
        <v>91000</v>
      </c>
      <c r="E548" s="43">
        <v>8000</v>
      </c>
      <c r="F548" s="112">
        <v>8.7899999999999991</v>
      </c>
      <c r="G548" s="97"/>
      <c r="H548" s="113">
        <v>99000</v>
      </c>
      <c r="I548" s="97"/>
      <c r="J548" s="97"/>
    </row>
    <row r="549" spans="1:10" x14ac:dyDescent="0.25">
      <c r="A549" s="44" t="s">
        <v>57</v>
      </c>
      <c r="B549" s="102" t="s">
        <v>58</v>
      </c>
      <c r="C549" s="97"/>
      <c r="D549" s="45">
        <v>55000</v>
      </c>
      <c r="E549" s="45">
        <v>0</v>
      </c>
      <c r="F549" s="103">
        <v>0</v>
      </c>
      <c r="G549" s="97"/>
      <c r="H549" s="104">
        <v>55000</v>
      </c>
      <c r="I549" s="97"/>
      <c r="J549" s="97"/>
    </row>
    <row r="550" spans="1:10" x14ac:dyDescent="0.25">
      <c r="A550" s="46" t="s">
        <v>59</v>
      </c>
      <c r="B550" s="105" t="s">
        <v>60</v>
      </c>
      <c r="C550" s="97"/>
      <c r="D550" s="47">
        <v>55000</v>
      </c>
      <c r="E550" s="47">
        <v>0</v>
      </c>
      <c r="F550" s="106">
        <v>0</v>
      </c>
      <c r="G550" s="97"/>
      <c r="H550" s="107">
        <v>55000</v>
      </c>
      <c r="I550" s="97"/>
      <c r="J550" s="97"/>
    </row>
    <row r="551" spans="1:10" x14ac:dyDescent="0.25">
      <c r="A551" s="48" t="s">
        <v>32</v>
      </c>
      <c r="B551" s="96" t="s">
        <v>13</v>
      </c>
      <c r="C551" s="97"/>
      <c r="D551" s="49">
        <v>55000</v>
      </c>
      <c r="E551" s="49">
        <v>0</v>
      </c>
      <c r="F551" s="98">
        <v>0</v>
      </c>
      <c r="G551" s="97"/>
      <c r="H551" s="99">
        <v>55000</v>
      </c>
      <c r="I551" s="97"/>
      <c r="J551" s="97"/>
    </row>
    <row r="552" spans="1:10" x14ac:dyDescent="0.25">
      <c r="A552" s="50" t="s">
        <v>99</v>
      </c>
      <c r="B552" s="100" t="s">
        <v>100</v>
      </c>
      <c r="C552" s="97"/>
      <c r="D552" s="51">
        <v>55000</v>
      </c>
      <c r="E552" s="51">
        <v>0</v>
      </c>
      <c r="F552" s="98">
        <v>0</v>
      </c>
      <c r="G552" s="97"/>
      <c r="H552" s="101">
        <v>55000</v>
      </c>
      <c r="I552" s="97"/>
      <c r="J552" s="97"/>
    </row>
    <row r="553" spans="1:10" x14ac:dyDescent="0.25">
      <c r="A553" s="44" t="s">
        <v>67</v>
      </c>
      <c r="B553" s="102" t="s">
        <v>68</v>
      </c>
      <c r="C553" s="97"/>
      <c r="D553" s="45">
        <v>36000</v>
      </c>
      <c r="E553" s="45">
        <v>8000</v>
      </c>
      <c r="F553" s="103">
        <v>22.22</v>
      </c>
      <c r="G553" s="97"/>
      <c r="H553" s="104">
        <v>44000</v>
      </c>
      <c r="I553" s="97"/>
      <c r="J553" s="97"/>
    </row>
    <row r="554" spans="1:10" x14ac:dyDescent="0.25">
      <c r="A554" s="46" t="s">
        <v>69</v>
      </c>
      <c r="B554" s="105" t="s">
        <v>70</v>
      </c>
      <c r="C554" s="97"/>
      <c r="D554" s="47">
        <v>16000</v>
      </c>
      <c r="E554" s="47">
        <v>0</v>
      </c>
      <c r="F554" s="106">
        <v>0</v>
      </c>
      <c r="G554" s="97"/>
      <c r="H554" s="107">
        <v>16000</v>
      </c>
      <c r="I554" s="97"/>
      <c r="J554" s="97"/>
    </row>
    <row r="555" spans="1:10" x14ac:dyDescent="0.25">
      <c r="A555" s="48" t="s">
        <v>32</v>
      </c>
      <c r="B555" s="96" t="s">
        <v>13</v>
      </c>
      <c r="C555" s="97"/>
      <c r="D555" s="49">
        <v>16000</v>
      </c>
      <c r="E555" s="49">
        <v>0</v>
      </c>
      <c r="F555" s="98">
        <v>0</v>
      </c>
      <c r="G555" s="97"/>
      <c r="H555" s="99">
        <v>16000</v>
      </c>
      <c r="I555" s="97"/>
      <c r="J555" s="97"/>
    </row>
    <row r="556" spans="1:10" x14ac:dyDescent="0.25">
      <c r="A556" s="50" t="s">
        <v>99</v>
      </c>
      <c r="B556" s="100" t="s">
        <v>100</v>
      </c>
      <c r="C556" s="97"/>
      <c r="D556" s="51">
        <v>16000</v>
      </c>
      <c r="E556" s="51">
        <v>0</v>
      </c>
      <c r="F556" s="98">
        <v>0</v>
      </c>
      <c r="G556" s="97"/>
      <c r="H556" s="101">
        <v>16000</v>
      </c>
      <c r="I556" s="97"/>
      <c r="J556" s="97"/>
    </row>
    <row r="557" spans="1:10" x14ac:dyDescent="0.25">
      <c r="A557" s="46" t="s">
        <v>73</v>
      </c>
      <c r="B557" s="105" t="s">
        <v>74</v>
      </c>
      <c r="C557" s="97"/>
      <c r="D557" s="47">
        <v>0</v>
      </c>
      <c r="E557" s="47">
        <v>8000</v>
      </c>
      <c r="F557" s="106">
        <v>100</v>
      </c>
      <c r="G557" s="97"/>
      <c r="H557" s="107">
        <v>8000</v>
      </c>
      <c r="I557" s="97"/>
      <c r="J557" s="97"/>
    </row>
    <row r="558" spans="1:10" x14ac:dyDescent="0.25">
      <c r="A558" s="48" t="s">
        <v>33</v>
      </c>
      <c r="B558" s="96" t="s">
        <v>15</v>
      </c>
      <c r="C558" s="97"/>
      <c r="D558" s="49">
        <v>0</v>
      </c>
      <c r="E558" s="49">
        <v>8000</v>
      </c>
      <c r="F558" s="98">
        <v>100</v>
      </c>
      <c r="G558" s="97"/>
      <c r="H558" s="99">
        <v>8000</v>
      </c>
      <c r="I558" s="97"/>
      <c r="J558" s="97"/>
    </row>
    <row r="559" spans="1:10" x14ac:dyDescent="0.25">
      <c r="A559" s="50" t="s">
        <v>109</v>
      </c>
      <c r="B559" s="100" t="s">
        <v>110</v>
      </c>
      <c r="C559" s="97"/>
      <c r="D559" s="51">
        <v>0</v>
      </c>
      <c r="E559" s="51">
        <v>8000</v>
      </c>
      <c r="F559" s="98">
        <v>100</v>
      </c>
      <c r="G559" s="97"/>
      <c r="H559" s="101">
        <v>8000</v>
      </c>
      <c r="I559" s="97"/>
      <c r="J559" s="97"/>
    </row>
    <row r="560" spans="1:10" x14ac:dyDescent="0.25">
      <c r="A560" s="46" t="s">
        <v>81</v>
      </c>
      <c r="B560" s="105" t="s">
        <v>82</v>
      </c>
      <c r="C560" s="97"/>
      <c r="D560" s="47">
        <v>20000</v>
      </c>
      <c r="E560" s="47">
        <v>0</v>
      </c>
      <c r="F560" s="106">
        <v>0</v>
      </c>
      <c r="G560" s="97"/>
      <c r="H560" s="107">
        <v>20000</v>
      </c>
      <c r="I560" s="97"/>
      <c r="J560" s="97"/>
    </row>
    <row r="561" spans="1:10" x14ac:dyDescent="0.25">
      <c r="A561" s="48" t="s">
        <v>32</v>
      </c>
      <c r="B561" s="96" t="s">
        <v>13</v>
      </c>
      <c r="C561" s="97"/>
      <c r="D561" s="49">
        <v>20000</v>
      </c>
      <c r="E561" s="49">
        <v>0</v>
      </c>
      <c r="F561" s="98">
        <v>0</v>
      </c>
      <c r="G561" s="97"/>
      <c r="H561" s="99">
        <v>20000</v>
      </c>
      <c r="I561" s="97"/>
      <c r="J561" s="97"/>
    </row>
    <row r="562" spans="1:10" x14ac:dyDescent="0.25">
      <c r="A562" s="50" t="s">
        <v>99</v>
      </c>
      <c r="B562" s="100" t="s">
        <v>100</v>
      </c>
      <c r="C562" s="97"/>
      <c r="D562" s="51">
        <v>20000</v>
      </c>
      <c r="E562" s="51">
        <v>0</v>
      </c>
      <c r="F562" s="98">
        <v>0</v>
      </c>
      <c r="G562" s="97"/>
      <c r="H562" s="101">
        <v>20000</v>
      </c>
      <c r="I562" s="97"/>
      <c r="J562" s="97"/>
    </row>
    <row r="563" spans="1:10" x14ac:dyDescent="0.25">
      <c r="A563" s="38" t="s">
        <v>228</v>
      </c>
      <c r="B563" s="114" t="s">
        <v>318</v>
      </c>
      <c r="C563" s="97"/>
      <c r="D563" s="39">
        <v>32656</v>
      </c>
      <c r="E563" s="39">
        <v>0</v>
      </c>
      <c r="F563" s="115">
        <v>0</v>
      </c>
      <c r="G563" s="97"/>
      <c r="H563" s="116">
        <v>32656</v>
      </c>
      <c r="I563" s="97"/>
      <c r="J563" s="97"/>
    </row>
    <row r="564" spans="1:10" ht="22.5" x14ac:dyDescent="0.25">
      <c r="A564" s="40" t="s">
        <v>143</v>
      </c>
      <c r="B564" s="108" t="s">
        <v>144</v>
      </c>
      <c r="C564" s="97"/>
      <c r="D564" s="41">
        <v>32656</v>
      </c>
      <c r="E564" s="41">
        <v>0</v>
      </c>
      <c r="F564" s="109">
        <v>0</v>
      </c>
      <c r="G564" s="97"/>
      <c r="H564" s="110">
        <v>32656</v>
      </c>
      <c r="I564" s="97"/>
      <c r="J564" s="97"/>
    </row>
    <row r="565" spans="1:10" ht="22.5" x14ac:dyDescent="0.25">
      <c r="A565" s="42" t="s">
        <v>147</v>
      </c>
      <c r="B565" s="111" t="s">
        <v>148</v>
      </c>
      <c r="C565" s="97"/>
      <c r="D565" s="43">
        <v>32156</v>
      </c>
      <c r="E565" s="43">
        <v>0</v>
      </c>
      <c r="F565" s="112">
        <v>0</v>
      </c>
      <c r="G565" s="97"/>
      <c r="H565" s="113">
        <v>32156</v>
      </c>
      <c r="I565" s="97"/>
      <c r="J565" s="97"/>
    </row>
    <row r="566" spans="1:10" x14ac:dyDescent="0.25">
      <c r="A566" s="44" t="s">
        <v>67</v>
      </c>
      <c r="B566" s="102" t="s">
        <v>68</v>
      </c>
      <c r="C566" s="97"/>
      <c r="D566" s="45">
        <v>32156</v>
      </c>
      <c r="E566" s="45">
        <v>0</v>
      </c>
      <c r="F566" s="103">
        <v>0</v>
      </c>
      <c r="G566" s="97"/>
      <c r="H566" s="104">
        <v>32156</v>
      </c>
      <c r="I566" s="97"/>
      <c r="J566" s="97"/>
    </row>
    <row r="567" spans="1:10" x14ac:dyDescent="0.25">
      <c r="A567" s="46" t="s">
        <v>69</v>
      </c>
      <c r="B567" s="105" t="s">
        <v>70</v>
      </c>
      <c r="C567" s="97"/>
      <c r="D567" s="47">
        <v>24702</v>
      </c>
      <c r="E567" s="47">
        <v>0</v>
      </c>
      <c r="F567" s="106">
        <v>0</v>
      </c>
      <c r="G567" s="97"/>
      <c r="H567" s="107">
        <v>24702</v>
      </c>
      <c r="I567" s="97"/>
      <c r="J567" s="97"/>
    </row>
    <row r="568" spans="1:10" x14ac:dyDescent="0.25">
      <c r="A568" s="48" t="s">
        <v>32</v>
      </c>
      <c r="B568" s="96" t="s">
        <v>13</v>
      </c>
      <c r="C568" s="97"/>
      <c r="D568" s="49">
        <v>546</v>
      </c>
      <c r="E568" s="49">
        <v>0</v>
      </c>
      <c r="F568" s="98">
        <v>0</v>
      </c>
      <c r="G568" s="97"/>
      <c r="H568" s="99">
        <v>546</v>
      </c>
      <c r="I568" s="97"/>
      <c r="J568" s="97"/>
    </row>
    <row r="569" spans="1:10" x14ac:dyDescent="0.25">
      <c r="A569" s="50" t="s">
        <v>99</v>
      </c>
      <c r="B569" s="100" t="s">
        <v>100</v>
      </c>
      <c r="C569" s="97"/>
      <c r="D569" s="51">
        <v>546</v>
      </c>
      <c r="E569" s="51">
        <v>0</v>
      </c>
      <c r="F569" s="98">
        <v>0</v>
      </c>
      <c r="G569" s="97"/>
      <c r="H569" s="101">
        <v>546</v>
      </c>
      <c r="I569" s="97"/>
      <c r="J569" s="97"/>
    </row>
    <row r="570" spans="1:10" x14ac:dyDescent="0.25">
      <c r="A570" s="48" t="s">
        <v>33</v>
      </c>
      <c r="B570" s="96" t="s">
        <v>15</v>
      </c>
      <c r="C570" s="97"/>
      <c r="D570" s="49">
        <v>24156</v>
      </c>
      <c r="E570" s="49">
        <v>0</v>
      </c>
      <c r="F570" s="98">
        <v>0</v>
      </c>
      <c r="G570" s="97"/>
      <c r="H570" s="99">
        <v>24156</v>
      </c>
      <c r="I570" s="97"/>
      <c r="J570" s="97"/>
    </row>
    <row r="571" spans="1:10" x14ac:dyDescent="0.25">
      <c r="A571" s="50" t="s">
        <v>109</v>
      </c>
      <c r="B571" s="100" t="s">
        <v>110</v>
      </c>
      <c r="C571" s="97"/>
      <c r="D571" s="51">
        <v>24156</v>
      </c>
      <c r="E571" s="51">
        <v>0</v>
      </c>
      <c r="F571" s="98">
        <v>0</v>
      </c>
      <c r="G571" s="97"/>
      <c r="H571" s="101">
        <v>24156</v>
      </c>
      <c r="I571" s="97"/>
      <c r="J571" s="97"/>
    </row>
    <row r="572" spans="1:10" x14ac:dyDescent="0.25">
      <c r="A572" s="46" t="s">
        <v>81</v>
      </c>
      <c r="B572" s="105" t="s">
        <v>82</v>
      </c>
      <c r="C572" s="97"/>
      <c r="D572" s="47">
        <v>7454</v>
      </c>
      <c r="E572" s="47">
        <v>0</v>
      </c>
      <c r="F572" s="106">
        <v>0</v>
      </c>
      <c r="G572" s="97"/>
      <c r="H572" s="107">
        <v>7454</v>
      </c>
      <c r="I572" s="97"/>
      <c r="J572" s="97"/>
    </row>
    <row r="573" spans="1:10" x14ac:dyDescent="0.25">
      <c r="A573" s="48" t="s">
        <v>32</v>
      </c>
      <c r="B573" s="96" t="s">
        <v>13</v>
      </c>
      <c r="C573" s="97"/>
      <c r="D573" s="49">
        <v>454</v>
      </c>
      <c r="E573" s="49">
        <v>0</v>
      </c>
      <c r="F573" s="98">
        <v>0</v>
      </c>
      <c r="G573" s="97"/>
      <c r="H573" s="99">
        <v>454</v>
      </c>
      <c r="I573" s="97"/>
      <c r="J573" s="97"/>
    </row>
    <row r="574" spans="1:10" x14ac:dyDescent="0.25">
      <c r="A574" s="50" t="s">
        <v>99</v>
      </c>
      <c r="B574" s="100" t="s">
        <v>100</v>
      </c>
      <c r="C574" s="97"/>
      <c r="D574" s="51">
        <v>454</v>
      </c>
      <c r="E574" s="51">
        <v>0</v>
      </c>
      <c r="F574" s="98">
        <v>0</v>
      </c>
      <c r="G574" s="97"/>
      <c r="H574" s="101">
        <v>454</v>
      </c>
      <c r="I574" s="97"/>
      <c r="J574" s="97"/>
    </row>
    <row r="575" spans="1:10" x14ac:dyDescent="0.25">
      <c r="A575" s="48" t="s">
        <v>33</v>
      </c>
      <c r="B575" s="96" t="s">
        <v>15</v>
      </c>
      <c r="C575" s="97"/>
      <c r="D575" s="49">
        <v>7000</v>
      </c>
      <c r="E575" s="49">
        <v>0</v>
      </c>
      <c r="F575" s="98">
        <v>0</v>
      </c>
      <c r="G575" s="97"/>
      <c r="H575" s="99">
        <v>7000</v>
      </c>
      <c r="I575" s="97"/>
      <c r="J575" s="97"/>
    </row>
    <row r="576" spans="1:10" x14ac:dyDescent="0.25">
      <c r="A576" s="50" t="s">
        <v>109</v>
      </c>
      <c r="B576" s="100" t="s">
        <v>110</v>
      </c>
      <c r="C576" s="97"/>
      <c r="D576" s="51">
        <v>7000</v>
      </c>
      <c r="E576" s="51">
        <v>0</v>
      </c>
      <c r="F576" s="98">
        <v>0</v>
      </c>
      <c r="G576" s="97"/>
      <c r="H576" s="101">
        <v>7000</v>
      </c>
      <c r="I576" s="97"/>
      <c r="J576" s="97"/>
    </row>
    <row r="577" spans="1:10" ht="22.5" x14ac:dyDescent="0.25">
      <c r="A577" s="42" t="s">
        <v>153</v>
      </c>
      <c r="B577" s="111" t="s">
        <v>154</v>
      </c>
      <c r="C577" s="97"/>
      <c r="D577" s="43">
        <v>500</v>
      </c>
      <c r="E577" s="43">
        <v>0</v>
      </c>
      <c r="F577" s="112">
        <v>0</v>
      </c>
      <c r="G577" s="97"/>
      <c r="H577" s="113">
        <v>500</v>
      </c>
      <c r="I577" s="97"/>
      <c r="J577" s="97"/>
    </row>
    <row r="578" spans="1:10" x14ac:dyDescent="0.25">
      <c r="A578" s="44" t="s">
        <v>38</v>
      </c>
      <c r="B578" s="102" t="s">
        <v>39</v>
      </c>
      <c r="C578" s="97"/>
      <c r="D578" s="45">
        <v>500</v>
      </c>
      <c r="E578" s="45">
        <v>0</v>
      </c>
      <c r="F578" s="103">
        <v>0</v>
      </c>
      <c r="G578" s="97"/>
      <c r="H578" s="104">
        <v>500</v>
      </c>
      <c r="I578" s="97"/>
      <c r="J578" s="97"/>
    </row>
    <row r="579" spans="1:10" x14ac:dyDescent="0.25">
      <c r="A579" s="46" t="s">
        <v>40</v>
      </c>
      <c r="B579" s="105" t="s">
        <v>41</v>
      </c>
      <c r="C579" s="97"/>
      <c r="D579" s="47">
        <v>500</v>
      </c>
      <c r="E579" s="47">
        <v>0</v>
      </c>
      <c r="F579" s="106">
        <v>0</v>
      </c>
      <c r="G579" s="97"/>
      <c r="H579" s="107">
        <v>500</v>
      </c>
      <c r="I579" s="97"/>
      <c r="J579" s="97"/>
    </row>
    <row r="580" spans="1:10" x14ac:dyDescent="0.25">
      <c r="A580" s="48" t="s">
        <v>32</v>
      </c>
      <c r="B580" s="96" t="s">
        <v>13</v>
      </c>
      <c r="C580" s="97"/>
      <c r="D580" s="49">
        <v>500</v>
      </c>
      <c r="E580" s="49">
        <v>0</v>
      </c>
      <c r="F580" s="98">
        <v>0</v>
      </c>
      <c r="G580" s="97"/>
      <c r="H580" s="99">
        <v>500</v>
      </c>
      <c r="I580" s="97"/>
      <c r="J580" s="97"/>
    </row>
    <row r="581" spans="1:10" x14ac:dyDescent="0.25">
      <c r="A581" s="50" t="s">
        <v>99</v>
      </c>
      <c r="B581" s="100" t="s">
        <v>100</v>
      </c>
      <c r="C581" s="97"/>
      <c r="D581" s="51">
        <v>500</v>
      </c>
      <c r="E581" s="51">
        <v>0</v>
      </c>
      <c r="F581" s="98">
        <v>0</v>
      </c>
      <c r="G581" s="97"/>
      <c r="H581" s="101">
        <v>500</v>
      </c>
      <c r="I581" s="97"/>
      <c r="J581" s="97"/>
    </row>
    <row r="582" spans="1:10" x14ac:dyDescent="0.25">
      <c r="A582" s="38" t="s">
        <v>319</v>
      </c>
      <c r="B582" s="114" t="s">
        <v>320</v>
      </c>
      <c r="C582" s="97"/>
      <c r="D582" s="39">
        <v>80000</v>
      </c>
      <c r="E582" s="39">
        <v>-61452.5</v>
      </c>
      <c r="F582" s="115">
        <v>-76.819999999999993</v>
      </c>
      <c r="G582" s="97"/>
      <c r="H582" s="116">
        <v>18547.5</v>
      </c>
      <c r="I582" s="97"/>
      <c r="J582" s="97"/>
    </row>
    <row r="583" spans="1:10" ht="22.5" x14ac:dyDescent="0.25">
      <c r="A583" s="40" t="s">
        <v>143</v>
      </c>
      <c r="B583" s="108" t="s">
        <v>144</v>
      </c>
      <c r="C583" s="97"/>
      <c r="D583" s="41">
        <v>80000</v>
      </c>
      <c r="E583" s="41">
        <v>-61452.5</v>
      </c>
      <c r="F583" s="109">
        <v>-76.819999999999993</v>
      </c>
      <c r="G583" s="97"/>
      <c r="H583" s="110">
        <v>18547.5</v>
      </c>
      <c r="I583" s="97"/>
      <c r="J583" s="97"/>
    </row>
    <row r="584" spans="1:10" ht="22.5" x14ac:dyDescent="0.25">
      <c r="A584" s="42" t="s">
        <v>147</v>
      </c>
      <c r="B584" s="111" t="s">
        <v>148</v>
      </c>
      <c r="C584" s="97"/>
      <c r="D584" s="43">
        <v>80000</v>
      </c>
      <c r="E584" s="43">
        <v>-61452.5</v>
      </c>
      <c r="F584" s="112">
        <v>-76.819999999999993</v>
      </c>
      <c r="G584" s="97"/>
      <c r="H584" s="113">
        <v>18547.5</v>
      </c>
      <c r="I584" s="97"/>
      <c r="J584" s="97"/>
    </row>
    <row r="585" spans="1:10" x14ac:dyDescent="0.25">
      <c r="A585" s="44" t="s">
        <v>67</v>
      </c>
      <c r="B585" s="102" t="s">
        <v>68</v>
      </c>
      <c r="C585" s="97"/>
      <c r="D585" s="45">
        <v>80000</v>
      </c>
      <c r="E585" s="45">
        <v>-61452.5</v>
      </c>
      <c r="F585" s="103">
        <v>-76.819999999999993</v>
      </c>
      <c r="G585" s="97"/>
      <c r="H585" s="104">
        <v>18547.5</v>
      </c>
      <c r="I585" s="97"/>
      <c r="J585" s="97"/>
    </row>
    <row r="586" spans="1:10" x14ac:dyDescent="0.25">
      <c r="A586" s="46" t="s">
        <v>69</v>
      </c>
      <c r="B586" s="105" t="s">
        <v>70</v>
      </c>
      <c r="C586" s="97"/>
      <c r="D586" s="47">
        <v>64000</v>
      </c>
      <c r="E586" s="47">
        <v>-49162</v>
      </c>
      <c r="F586" s="106">
        <v>-76.819999999999993</v>
      </c>
      <c r="G586" s="97"/>
      <c r="H586" s="107">
        <v>14838</v>
      </c>
      <c r="I586" s="97"/>
      <c r="J586" s="97"/>
    </row>
    <row r="587" spans="1:10" x14ac:dyDescent="0.25">
      <c r="A587" s="48" t="s">
        <v>32</v>
      </c>
      <c r="B587" s="96" t="s">
        <v>13</v>
      </c>
      <c r="C587" s="97"/>
      <c r="D587" s="49">
        <v>12000</v>
      </c>
      <c r="E587" s="49">
        <v>0</v>
      </c>
      <c r="F587" s="98">
        <v>0</v>
      </c>
      <c r="G587" s="97"/>
      <c r="H587" s="99">
        <v>12000</v>
      </c>
      <c r="I587" s="97"/>
      <c r="J587" s="97"/>
    </row>
    <row r="588" spans="1:10" x14ac:dyDescent="0.25">
      <c r="A588" s="50" t="s">
        <v>99</v>
      </c>
      <c r="B588" s="100" t="s">
        <v>100</v>
      </c>
      <c r="C588" s="97"/>
      <c r="D588" s="51">
        <v>12000</v>
      </c>
      <c r="E588" s="51">
        <v>0</v>
      </c>
      <c r="F588" s="98">
        <v>0</v>
      </c>
      <c r="G588" s="97"/>
      <c r="H588" s="101">
        <v>12000</v>
      </c>
      <c r="I588" s="97"/>
      <c r="J588" s="97"/>
    </row>
    <row r="589" spans="1:10" x14ac:dyDescent="0.25">
      <c r="A589" s="48" t="s">
        <v>33</v>
      </c>
      <c r="B589" s="96" t="s">
        <v>15</v>
      </c>
      <c r="C589" s="97"/>
      <c r="D589" s="49">
        <v>52000</v>
      </c>
      <c r="E589" s="49">
        <v>-49162</v>
      </c>
      <c r="F589" s="98">
        <v>-94.54</v>
      </c>
      <c r="G589" s="97"/>
      <c r="H589" s="99">
        <v>2838</v>
      </c>
      <c r="I589" s="97"/>
      <c r="J589" s="97"/>
    </row>
    <row r="590" spans="1:10" x14ac:dyDescent="0.25">
      <c r="A590" s="50" t="s">
        <v>109</v>
      </c>
      <c r="B590" s="100" t="s">
        <v>110</v>
      </c>
      <c r="C590" s="97"/>
      <c r="D590" s="51">
        <v>52000</v>
      </c>
      <c r="E590" s="51">
        <v>-49162</v>
      </c>
      <c r="F590" s="98">
        <v>-94.54</v>
      </c>
      <c r="G590" s="97"/>
      <c r="H590" s="101">
        <v>2838</v>
      </c>
      <c r="I590" s="97"/>
      <c r="J590" s="97"/>
    </row>
    <row r="591" spans="1:10" x14ac:dyDescent="0.25">
      <c r="A591" s="46" t="s">
        <v>81</v>
      </c>
      <c r="B591" s="105" t="s">
        <v>82</v>
      </c>
      <c r="C591" s="97"/>
      <c r="D591" s="47">
        <v>16000</v>
      </c>
      <c r="E591" s="47">
        <v>-12290.5</v>
      </c>
      <c r="F591" s="106">
        <v>-76.819999999999993</v>
      </c>
      <c r="G591" s="97"/>
      <c r="H591" s="107">
        <v>3709.5</v>
      </c>
      <c r="I591" s="97"/>
      <c r="J591" s="97"/>
    </row>
    <row r="592" spans="1:10" x14ac:dyDescent="0.25">
      <c r="A592" s="48" t="s">
        <v>32</v>
      </c>
      <c r="B592" s="96" t="s">
        <v>13</v>
      </c>
      <c r="C592" s="97"/>
      <c r="D592" s="49">
        <v>3000</v>
      </c>
      <c r="E592" s="49">
        <v>0</v>
      </c>
      <c r="F592" s="98">
        <v>0</v>
      </c>
      <c r="G592" s="97"/>
      <c r="H592" s="99">
        <v>3000</v>
      </c>
      <c r="I592" s="97"/>
      <c r="J592" s="97"/>
    </row>
    <row r="593" spans="1:10" x14ac:dyDescent="0.25">
      <c r="A593" s="50" t="s">
        <v>99</v>
      </c>
      <c r="B593" s="100" t="s">
        <v>100</v>
      </c>
      <c r="C593" s="97"/>
      <c r="D593" s="51">
        <v>3000</v>
      </c>
      <c r="E593" s="51">
        <v>0</v>
      </c>
      <c r="F593" s="98">
        <v>0</v>
      </c>
      <c r="G593" s="97"/>
      <c r="H593" s="101">
        <v>3000</v>
      </c>
      <c r="I593" s="97"/>
      <c r="J593" s="97"/>
    </row>
    <row r="594" spans="1:10" x14ac:dyDescent="0.25">
      <c r="A594" s="48" t="s">
        <v>33</v>
      </c>
      <c r="B594" s="96" t="s">
        <v>15</v>
      </c>
      <c r="C594" s="97"/>
      <c r="D594" s="49">
        <v>13000</v>
      </c>
      <c r="E594" s="49">
        <v>-12290.5</v>
      </c>
      <c r="F594" s="98">
        <v>-94.54</v>
      </c>
      <c r="G594" s="97"/>
      <c r="H594" s="99">
        <v>709.5</v>
      </c>
      <c r="I594" s="97"/>
      <c r="J594" s="97"/>
    </row>
    <row r="595" spans="1:10" x14ac:dyDescent="0.25">
      <c r="A595" s="50" t="s">
        <v>109</v>
      </c>
      <c r="B595" s="100" t="s">
        <v>110</v>
      </c>
      <c r="C595" s="97"/>
      <c r="D595" s="51">
        <v>13000</v>
      </c>
      <c r="E595" s="51">
        <v>-12290.5</v>
      </c>
      <c r="F595" s="98">
        <v>-94.54</v>
      </c>
      <c r="G595" s="97"/>
      <c r="H595" s="101">
        <v>709.5</v>
      </c>
      <c r="I595" s="97"/>
      <c r="J595" s="97"/>
    </row>
    <row r="596" spans="1:10" x14ac:dyDescent="0.25">
      <c r="A596" s="38" t="s">
        <v>321</v>
      </c>
      <c r="B596" s="114" t="s">
        <v>322</v>
      </c>
      <c r="C596" s="97"/>
      <c r="D596" s="39">
        <v>80000</v>
      </c>
      <c r="E596" s="39">
        <v>0</v>
      </c>
      <c r="F596" s="115">
        <v>0</v>
      </c>
      <c r="G596" s="97"/>
      <c r="H596" s="116">
        <v>80000</v>
      </c>
      <c r="I596" s="97"/>
      <c r="J596" s="97"/>
    </row>
    <row r="597" spans="1:10" ht="22.5" x14ac:dyDescent="0.25">
      <c r="A597" s="40" t="s">
        <v>133</v>
      </c>
      <c r="B597" s="108" t="s">
        <v>134</v>
      </c>
      <c r="C597" s="97"/>
      <c r="D597" s="41">
        <v>80000</v>
      </c>
      <c r="E597" s="41">
        <v>0</v>
      </c>
      <c r="F597" s="109">
        <v>0</v>
      </c>
      <c r="G597" s="97"/>
      <c r="H597" s="110">
        <v>80000</v>
      </c>
      <c r="I597" s="97"/>
      <c r="J597" s="97"/>
    </row>
    <row r="598" spans="1:10" ht="22.5" x14ac:dyDescent="0.25">
      <c r="A598" s="42" t="s">
        <v>139</v>
      </c>
      <c r="B598" s="111" t="s">
        <v>140</v>
      </c>
      <c r="C598" s="97"/>
      <c r="D598" s="43">
        <v>80000</v>
      </c>
      <c r="E598" s="43">
        <v>0</v>
      </c>
      <c r="F598" s="112">
        <v>0</v>
      </c>
      <c r="G598" s="97"/>
      <c r="H598" s="113">
        <v>80000</v>
      </c>
      <c r="I598" s="97"/>
      <c r="J598" s="97"/>
    </row>
    <row r="599" spans="1:10" x14ac:dyDescent="0.25">
      <c r="A599" s="44" t="s">
        <v>67</v>
      </c>
      <c r="B599" s="102" t="s">
        <v>68</v>
      </c>
      <c r="C599" s="97"/>
      <c r="D599" s="45">
        <v>80000</v>
      </c>
      <c r="E599" s="45">
        <v>0</v>
      </c>
      <c r="F599" s="103">
        <v>0</v>
      </c>
      <c r="G599" s="97"/>
      <c r="H599" s="104">
        <v>80000</v>
      </c>
      <c r="I599" s="97"/>
      <c r="J599" s="97"/>
    </row>
    <row r="600" spans="1:10" x14ac:dyDescent="0.25">
      <c r="A600" s="46" t="s">
        <v>75</v>
      </c>
      <c r="B600" s="105" t="s">
        <v>76</v>
      </c>
      <c r="C600" s="97"/>
      <c r="D600" s="47">
        <v>60000</v>
      </c>
      <c r="E600" s="47">
        <v>0</v>
      </c>
      <c r="F600" s="106">
        <v>0</v>
      </c>
      <c r="G600" s="97"/>
      <c r="H600" s="107">
        <v>60000</v>
      </c>
      <c r="I600" s="97"/>
      <c r="J600" s="97"/>
    </row>
    <row r="601" spans="1:10" x14ac:dyDescent="0.25">
      <c r="A601" s="48" t="s">
        <v>32</v>
      </c>
      <c r="B601" s="96" t="s">
        <v>13</v>
      </c>
      <c r="C601" s="97"/>
      <c r="D601" s="49">
        <v>60000</v>
      </c>
      <c r="E601" s="49">
        <v>0</v>
      </c>
      <c r="F601" s="98">
        <v>0</v>
      </c>
      <c r="G601" s="97"/>
      <c r="H601" s="99">
        <v>60000</v>
      </c>
      <c r="I601" s="97"/>
      <c r="J601" s="97"/>
    </row>
    <row r="602" spans="1:10" x14ac:dyDescent="0.25">
      <c r="A602" s="50" t="s">
        <v>99</v>
      </c>
      <c r="B602" s="100" t="s">
        <v>100</v>
      </c>
      <c r="C602" s="97"/>
      <c r="D602" s="51">
        <v>60000</v>
      </c>
      <c r="E602" s="51">
        <v>0</v>
      </c>
      <c r="F602" s="98">
        <v>0</v>
      </c>
      <c r="G602" s="97"/>
      <c r="H602" s="101">
        <v>60000</v>
      </c>
      <c r="I602" s="97"/>
      <c r="J602" s="97"/>
    </row>
    <row r="603" spans="1:10" x14ac:dyDescent="0.25">
      <c r="A603" s="46" t="s">
        <v>81</v>
      </c>
      <c r="B603" s="105" t="s">
        <v>82</v>
      </c>
      <c r="C603" s="97"/>
      <c r="D603" s="47">
        <v>20000</v>
      </c>
      <c r="E603" s="47">
        <v>0</v>
      </c>
      <c r="F603" s="106">
        <v>0</v>
      </c>
      <c r="G603" s="97"/>
      <c r="H603" s="107">
        <v>20000</v>
      </c>
      <c r="I603" s="97"/>
      <c r="J603" s="97"/>
    </row>
    <row r="604" spans="1:10" x14ac:dyDescent="0.25">
      <c r="A604" s="48" t="s">
        <v>32</v>
      </c>
      <c r="B604" s="96" t="s">
        <v>13</v>
      </c>
      <c r="C604" s="97"/>
      <c r="D604" s="49">
        <v>20000</v>
      </c>
      <c r="E604" s="49">
        <v>0</v>
      </c>
      <c r="F604" s="98">
        <v>0</v>
      </c>
      <c r="G604" s="97"/>
      <c r="H604" s="99">
        <v>20000</v>
      </c>
      <c r="I604" s="97"/>
      <c r="J604" s="97"/>
    </row>
    <row r="605" spans="1:10" x14ac:dyDescent="0.25">
      <c r="A605" s="50" t="s">
        <v>99</v>
      </c>
      <c r="B605" s="100" t="s">
        <v>100</v>
      </c>
      <c r="C605" s="97"/>
      <c r="D605" s="51">
        <v>20000</v>
      </c>
      <c r="E605" s="51">
        <v>0</v>
      </c>
      <c r="F605" s="98">
        <v>0</v>
      </c>
      <c r="G605" s="97"/>
      <c r="H605" s="101">
        <v>20000</v>
      </c>
      <c r="I605" s="97"/>
      <c r="J605" s="97"/>
    </row>
    <row r="606" spans="1:10" x14ac:dyDescent="0.25">
      <c r="A606" s="38" t="s">
        <v>251</v>
      </c>
      <c r="B606" s="114" t="s">
        <v>323</v>
      </c>
      <c r="C606" s="97"/>
      <c r="D606" s="39">
        <v>137200</v>
      </c>
      <c r="E606" s="39">
        <v>0</v>
      </c>
      <c r="F606" s="115">
        <v>0</v>
      </c>
      <c r="G606" s="97"/>
      <c r="H606" s="116">
        <v>137200</v>
      </c>
      <c r="I606" s="97"/>
      <c r="J606" s="97"/>
    </row>
    <row r="607" spans="1:10" ht="22.5" x14ac:dyDescent="0.25">
      <c r="A607" s="40" t="s">
        <v>133</v>
      </c>
      <c r="B607" s="108" t="s">
        <v>134</v>
      </c>
      <c r="C607" s="97"/>
      <c r="D607" s="41">
        <v>137200</v>
      </c>
      <c r="E607" s="41">
        <v>0</v>
      </c>
      <c r="F607" s="109">
        <v>0</v>
      </c>
      <c r="G607" s="97"/>
      <c r="H607" s="110">
        <v>137200</v>
      </c>
      <c r="I607" s="97"/>
      <c r="J607" s="97"/>
    </row>
    <row r="608" spans="1:10" ht="22.5" x14ac:dyDescent="0.25">
      <c r="A608" s="42" t="s">
        <v>139</v>
      </c>
      <c r="B608" s="111" t="s">
        <v>140</v>
      </c>
      <c r="C608" s="97"/>
      <c r="D608" s="43">
        <v>137200</v>
      </c>
      <c r="E608" s="43">
        <v>0</v>
      </c>
      <c r="F608" s="112">
        <v>0</v>
      </c>
      <c r="G608" s="97"/>
      <c r="H608" s="113">
        <v>137200</v>
      </c>
      <c r="I608" s="97"/>
      <c r="J608" s="97"/>
    </row>
    <row r="609" spans="1:10" x14ac:dyDescent="0.25">
      <c r="A609" s="44" t="s">
        <v>67</v>
      </c>
      <c r="B609" s="102" t="s">
        <v>68</v>
      </c>
      <c r="C609" s="97"/>
      <c r="D609" s="45">
        <v>137200</v>
      </c>
      <c r="E609" s="45">
        <v>0</v>
      </c>
      <c r="F609" s="103">
        <v>0</v>
      </c>
      <c r="G609" s="97"/>
      <c r="H609" s="104">
        <v>137200</v>
      </c>
      <c r="I609" s="97"/>
      <c r="J609" s="97"/>
    </row>
    <row r="610" spans="1:10" x14ac:dyDescent="0.25">
      <c r="A610" s="46" t="s">
        <v>69</v>
      </c>
      <c r="B610" s="105" t="s">
        <v>70</v>
      </c>
      <c r="C610" s="97"/>
      <c r="D610" s="47">
        <v>110000</v>
      </c>
      <c r="E610" s="47">
        <v>0</v>
      </c>
      <c r="F610" s="106">
        <v>0</v>
      </c>
      <c r="G610" s="97"/>
      <c r="H610" s="107">
        <v>110000</v>
      </c>
      <c r="I610" s="97"/>
      <c r="J610" s="97"/>
    </row>
    <row r="611" spans="1:10" x14ac:dyDescent="0.25">
      <c r="A611" s="48" t="s">
        <v>32</v>
      </c>
      <c r="B611" s="96" t="s">
        <v>13</v>
      </c>
      <c r="C611" s="97"/>
      <c r="D611" s="49">
        <v>110000</v>
      </c>
      <c r="E611" s="49">
        <v>0</v>
      </c>
      <c r="F611" s="98">
        <v>0</v>
      </c>
      <c r="G611" s="97"/>
      <c r="H611" s="99">
        <v>110000</v>
      </c>
      <c r="I611" s="97"/>
      <c r="J611" s="97"/>
    </row>
    <row r="612" spans="1:10" x14ac:dyDescent="0.25">
      <c r="A612" s="50" t="s">
        <v>99</v>
      </c>
      <c r="B612" s="100" t="s">
        <v>100</v>
      </c>
      <c r="C612" s="97"/>
      <c r="D612" s="51">
        <v>110000</v>
      </c>
      <c r="E612" s="51">
        <v>0</v>
      </c>
      <c r="F612" s="98">
        <v>0</v>
      </c>
      <c r="G612" s="97"/>
      <c r="H612" s="101">
        <v>110000</v>
      </c>
      <c r="I612" s="97"/>
      <c r="J612" s="97"/>
    </row>
    <row r="613" spans="1:10" x14ac:dyDescent="0.25">
      <c r="A613" s="46" t="s">
        <v>81</v>
      </c>
      <c r="B613" s="105" t="s">
        <v>82</v>
      </c>
      <c r="C613" s="97"/>
      <c r="D613" s="47">
        <v>27200</v>
      </c>
      <c r="E613" s="47">
        <v>0</v>
      </c>
      <c r="F613" s="106">
        <v>0</v>
      </c>
      <c r="G613" s="97"/>
      <c r="H613" s="107">
        <v>27200</v>
      </c>
      <c r="I613" s="97"/>
      <c r="J613" s="97"/>
    </row>
    <row r="614" spans="1:10" x14ac:dyDescent="0.25">
      <c r="A614" s="48" t="s">
        <v>32</v>
      </c>
      <c r="B614" s="96" t="s">
        <v>13</v>
      </c>
      <c r="C614" s="97"/>
      <c r="D614" s="49">
        <v>27200</v>
      </c>
      <c r="E614" s="49">
        <v>0</v>
      </c>
      <c r="F614" s="98">
        <v>0</v>
      </c>
      <c r="G614" s="97"/>
      <c r="H614" s="99">
        <v>27200</v>
      </c>
      <c r="I614" s="97"/>
      <c r="J614" s="97"/>
    </row>
    <row r="615" spans="1:10" x14ac:dyDescent="0.25">
      <c r="A615" s="50" t="s">
        <v>99</v>
      </c>
      <c r="B615" s="100" t="s">
        <v>100</v>
      </c>
      <c r="C615" s="97"/>
      <c r="D615" s="51">
        <v>27200</v>
      </c>
      <c r="E615" s="51">
        <v>0</v>
      </c>
      <c r="F615" s="98">
        <v>0</v>
      </c>
      <c r="G615" s="97"/>
      <c r="H615" s="101">
        <v>27200</v>
      </c>
      <c r="I615" s="97"/>
      <c r="J615" s="97"/>
    </row>
    <row r="616" spans="1:10" ht="28.5" customHeight="1" x14ac:dyDescent="0.25">
      <c r="A616" s="38" t="s">
        <v>324</v>
      </c>
      <c r="B616" s="114" t="s">
        <v>325</v>
      </c>
      <c r="C616" s="97"/>
      <c r="D616" s="39">
        <v>0</v>
      </c>
      <c r="E616" s="39">
        <v>21700</v>
      </c>
      <c r="F616" s="115">
        <v>100</v>
      </c>
      <c r="G616" s="97"/>
      <c r="H616" s="116">
        <v>21700</v>
      </c>
      <c r="I616" s="97"/>
      <c r="J616" s="97"/>
    </row>
    <row r="617" spans="1:10" ht="22.5" x14ac:dyDescent="0.25">
      <c r="A617" s="40" t="s">
        <v>133</v>
      </c>
      <c r="B617" s="108" t="s">
        <v>134</v>
      </c>
      <c r="C617" s="97"/>
      <c r="D617" s="41">
        <v>0</v>
      </c>
      <c r="E617" s="41">
        <v>21700</v>
      </c>
      <c r="F617" s="109">
        <v>100</v>
      </c>
      <c r="G617" s="97"/>
      <c r="H617" s="110">
        <v>21700</v>
      </c>
      <c r="I617" s="97"/>
      <c r="J617" s="97"/>
    </row>
    <row r="618" spans="1:10" ht="22.5" x14ac:dyDescent="0.25">
      <c r="A618" s="42" t="s">
        <v>141</v>
      </c>
      <c r="B618" s="111" t="s">
        <v>142</v>
      </c>
      <c r="C618" s="97"/>
      <c r="D618" s="43">
        <v>0</v>
      </c>
      <c r="E618" s="43">
        <v>21700</v>
      </c>
      <c r="F618" s="112">
        <v>100</v>
      </c>
      <c r="G618" s="97"/>
      <c r="H618" s="113">
        <v>21700</v>
      </c>
      <c r="I618" s="97"/>
      <c r="J618" s="97"/>
    </row>
    <row r="619" spans="1:10" x14ac:dyDescent="0.25">
      <c r="A619" s="44" t="s">
        <v>67</v>
      </c>
      <c r="B619" s="102" t="s">
        <v>68</v>
      </c>
      <c r="C619" s="97"/>
      <c r="D619" s="45">
        <v>0</v>
      </c>
      <c r="E619" s="45">
        <v>21700</v>
      </c>
      <c r="F619" s="103">
        <v>100</v>
      </c>
      <c r="G619" s="97"/>
      <c r="H619" s="104">
        <v>21700</v>
      </c>
      <c r="I619" s="97"/>
      <c r="J619" s="97"/>
    </row>
    <row r="620" spans="1:10" x14ac:dyDescent="0.25">
      <c r="A620" s="46" t="s">
        <v>69</v>
      </c>
      <c r="B620" s="105" t="s">
        <v>70</v>
      </c>
      <c r="C620" s="97"/>
      <c r="D620" s="47">
        <v>0</v>
      </c>
      <c r="E620" s="47">
        <v>14100</v>
      </c>
      <c r="F620" s="106">
        <v>100</v>
      </c>
      <c r="G620" s="97"/>
      <c r="H620" s="107">
        <v>14100</v>
      </c>
      <c r="I620" s="97"/>
      <c r="J620" s="97"/>
    </row>
    <row r="621" spans="1:10" x14ac:dyDescent="0.25">
      <c r="A621" s="48" t="s">
        <v>33</v>
      </c>
      <c r="B621" s="96" t="s">
        <v>15</v>
      </c>
      <c r="C621" s="97"/>
      <c r="D621" s="49">
        <v>0</v>
      </c>
      <c r="E621" s="49">
        <v>14100</v>
      </c>
      <c r="F621" s="98">
        <v>100</v>
      </c>
      <c r="G621" s="97"/>
      <c r="H621" s="99">
        <v>14100</v>
      </c>
      <c r="I621" s="97"/>
      <c r="J621" s="97"/>
    </row>
    <row r="622" spans="1:10" x14ac:dyDescent="0.25">
      <c r="A622" s="50" t="s">
        <v>109</v>
      </c>
      <c r="B622" s="100" t="s">
        <v>110</v>
      </c>
      <c r="C622" s="97"/>
      <c r="D622" s="51">
        <v>0</v>
      </c>
      <c r="E622" s="51">
        <v>14100</v>
      </c>
      <c r="F622" s="98">
        <v>100</v>
      </c>
      <c r="G622" s="97"/>
      <c r="H622" s="101">
        <v>14100</v>
      </c>
      <c r="I622" s="97"/>
      <c r="J622" s="97"/>
    </row>
    <row r="623" spans="1:10" x14ac:dyDescent="0.25">
      <c r="A623" s="46" t="s">
        <v>81</v>
      </c>
      <c r="B623" s="105" t="s">
        <v>82</v>
      </c>
      <c r="C623" s="97"/>
      <c r="D623" s="47">
        <v>0</v>
      </c>
      <c r="E623" s="47">
        <v>7600</v>
      </c>
      <c r="F623" s="106">
        <v>100</v>
      </c>
      <c r="G623" s="97"/>
      <c r="H623" s="107">
        <v>7600</v>
      </c>
      <c r="I623" s="97"/>
      <c r="J623" s="97"/>
    </row>
    <row r="624" spans="1:10" x14ac:dyDescent="0.25">
      <c r="A624" s="48" t="s">
        <v>33</v>
      </c>
      <c r="B624" s="96" t="s">
        <v>15</v>
      </c>
      <c r="C624" s="97"/>
      <c r="D624" s="49">
        <v>0</v>
      </c>
      <c r="E624" s="49">
        <v>7600</v>
      </c>
      <c r="F624" s="98">
        <v>100</v>
      </c>
      <c r="G624" s="97"/>
      <c r="H624" s="99">
        <v>7600</v>
      </c>
      <c r="I624" s="97"/>
      <c r="J624" s="97"/>
    </row>
    <row r="625" spans="1:10" x14ac:dyDescent="0.25">
      <c r="A625" s="50" t="s">
        <v>109</v>
      </c>
      <c r="B625" s="100" t="s">
        <v>110</v>
      </c>
      <c r="C625" s="97"/>
      <c r="D625" s="51">
        <v>0</v>
      </c>
      <c r="E625" s="51">
        <v>7600</v>
      </c>
      <c r="F625" s="98">
        <v>100</v>
      </c>
      <c r="G625" s="97"/>
      <c r="H625" s="101">
        <v>7600</v>
      </c>
      <c r="I625" s="97"/>
      <c r="J625" s="97"/>
    </row>
    <row r="626" spans="1:10" ht="33.75" customHeight="1" x14ac:dyDescent="0.25">
      <c r="A626" s="38" t="s">
        <v>326</v>
      </c>
      <c r="B626" s="114" t="s">
        <v>327</v>
      </c>
      <c r="C626" s="97"/>
      <c r="D626" s="39">
        <v>21000</v>
      </c>
      <c r="E626" s="39">
        <v>0</v>
      </c>
      <c r="F626" s="115">
        <v>0</v>
      </c>
      <c r="G626" s="97"/>
      <c r="H626" s="116">
        <v>21000</v>
      </c>
      <c r="I626" s="97"/>
      <c r="J626" s="97"/>
    </row>
    <row r="627" spans="1:10" ht="33.75" customHeight="1" x14ac:dyDescent="0.25">
      <c r="A627" s="40" t="s">
        <v>143</v>
      </c>
      <c r="B627" s="108" t="s">
        <v>144</v>
      </c>
      <c r="C627" s="97"/>
      <c r="D627" s="41">
        <v>21000</v>
      </c>
      <c r="E627" s="41">
        <v>0</v>
      </c>
      <c r="F627" s="109">
        <v>0</v>
      </c>
      <c r="G627" s="97"/>
      <c r="H627" s="110">
        <v>21000</v>
      </c>
      <c r="I627" s="97"/>
      <c r="J627" s="97"/>
    </row>
    <row r="628" spans="1:10" ht="22.5" x14ac:dyDescent="0.25">
      <c r="A628" s="42" t="s">
        <v>147</v>
      </c>
      <c r="B628" s="111" t="s">
        <v>148</v>
      </c>
      <c r="C628" s="97"/>
      <c r="D628" s="43">
        <v>21000</v>
      </c>
      <c r="E628" s="43">
        <v>0</v>
      </c>
      <c r="F628" s="112">
        <v>0</v>
      </c>
      <c r="G628" s="97"/>
      <c r="H628" s="113">
        <v>21000</v>
      </c>
      <c r="I628" s="97"/>
      <c r="J628" s="97"/>
    </row>
    <row r="629" spans="1:10" x14ac:dyDescent="0.25">
      <c r="A629" s="44" t="s">
        <v>67</v>
      </c>
      <c r="B629" s="102" t="s">
        <v>68</v>
      </c>
      <c r="C629" s="97"/>
      <c r="D629" s="45">
        <v>21000</v>
      </c>
      <c r="E629" s="45">
        <v>0</v>
      </c>
      <c r="F629" s="103">
        <v>0</v>
      </c>
      <c r="G629" s="97"/>
      <c r="H629" s="104">
        <v>21000</v>
      </c>
      <c r="I629" s="97"/>
      <c r="J629" s="97"/>
    </row>
    <row r="630" spans="1:10" x14ac:dyDescent="0.25">
      <c r="A630" s="46" t="s">
        <v>69</v>
      </c>
      <c r="B630" s="105" t="s">
        <v>70</v>
      </c>
      <c r="C630" s="97"/>
      <c r="D630" s="47">
        <v>5670</v>
      </c>
      <c r="E630" s="47">
        <v>0</v>
      </c>
      <c r="F630" s="106">
        <v>0</v>
      </c>
      <c r="G630" s="97"/>
      <c r="H630" s="107">
        <v>5670</v>
      </c>
      <c r="I630" s="97"/>
      <c r="J630" s="97"/>
    </row>
    <row r="631" spans="1:10" x14ac:dyDescent="0.25">
      <c r="A631" s="48" t="s">
        <v>32</v>
      </c>
      <c r="B631" s="96" t="s">
        <v>13</v>
      </c>
      <c r="C631" s="97"/>
      <c r="D631" s="49">
        <v>5670</v>
      </c>
      <c r="E631" s="49">
        <v>0</v>
      </c>
      <c r="F631" s="98">
        <v>0</v>
      </c>
      <c r="G631" s="97"/>
      <c r="H631" s="99">
        <v>5670</v>
      </c>
      <c r="I631" s="97"/>
      <c r="J631" s="97"/>
    </row>
    <row r="632" spans="1:10" x14ac:dyDescent="0.25">
      <c r="A632" s="50" t="s">
        <v>99</v>
      </c>
      <c r="B632" s="100" t="s">
        <v>100</v>
      </c>
      <c r="C632" s="97"/>
      <c r="D632" s="51">
        <v>5670</v>
      </c>
      <c r="E632" s="51">
        <v>0</v>
      </c>
      <c r="F632" s="98">
        <v>0</v>
      </c>
      <c r="G632" s="97"/>
      <c r="H632" s="101">
        <v>5670</v>
      </c>
      <c r="I632" s="97"/>
      <c r="J632" s="97"/>
    </row>
    <row r="633" spans="1:10" ht="26.25" customHeight="1" x14ac:dyDescent="0.25">
      <c r="A633" s="46" t="s">
        <v>81</v>
      </c>
      <c r="B633" s="105" t="s">
        <v>82</v>
      </c>
      <c r="C633" s="97"/>
      <c r="D633" s="47">
        <v>15330</v>
      </c>
      <c r="E633" s="47">
        <v>0</v>
      </c>
      <c r="F633" s="106">
        <v>0</v>
      </c>
      <c r="G633" s="97"/>
      <c r="H633" s="107">
        <v>15330</v>
      </c>
      <c r="I633" s="97"/>
      <c r="J633" s="97"/>
    </row>
    <row r="634" spans="1:10" x14ac:dyDescent="0.25">
      <c r="A634" s="48" t="s">
        <v>32</v>
      </c>
      <c r="B634" s="96" t="s">
        <v>13</v>
      </c>
      <c r="C634" s="97"/>
      <c r="D634" s="49">
        <v>15330</v>
      </c>
      <c r="E634" s="49">
        <v>0</v>
      </c>
      <c r="F634" s="98">
        <v>0</v>
      </c>
      <c r="G634" s="97"/>
      <c r="H634" s="99">
        <v>15330</v>
      </c>
      <c r="I634" s="97"/>
      <c r="J634" s="97"/>
    </row>
    <row r="635" spans="1:10" x14ac:dyDescent="0.25">
      <c r="A635" s="50" t="s">
        <v>99</v>
      </c>
      <c r="B635" s="100" t="s">
        <v>100</v>
      </c>
      <c r="C635" s="97"/>
      <c r="D635" s="51">
        <v>15330</v>
      </c>
      <c r="E635" s="51">
        <v>0</v>
      </c>
      <c r="F635" s="98">
        <v>0</v>
      </c>
      <c r="G635" s="97"/>
      <c r="H635" s="101">
        <v>15330</v>
      </c>
      <c r="I635" s="97"/>
      <c r="J635" s="97"/>
    </row>
    <row r="636" spans="1:10" ht="25.5" customHeight="1" x14ac:dyDescent="0.25">
      <c r="A636" s="38" t="s">
        <v>328</v>
      </c>
      <c r="B636" s="114" t="s">
        <v>329</v>
      </c>
      <c r="C636" s="97"/>
      <c r="D636" s="39">
        <v>70828</v>
      </c>
      <c r="E636" s="39">
        <v>529.95000000000005</v>
      </c>
      <c r="F636" s="115">
        <v>0.75</v>
      </c>
      <c r="G636" s="97"/>
      <c r="H636" s="116">
        <v>71357.95</v>
      </c>
      <c r="I636" s="97"/>
      <c r="J636" s="97"/>
    </row>
    <row r="637" spans="1:10" ht="22.5" x14ac:dyDescent="0.25">
      <c r="A637" s="40" t="s">
        <v>143</v>
      </c>
      <c r="B637" s="108" t="s">
        <v>144</v>
      </c>
      <c r="C637" s="97"/>
      <c r="D637" s="41">
        <v>70828</v>
      </c>
      <c r="E637" s="41">
        <v>529.95000000000005</v>
      </c>
      <c r="F637" s="109">
        <v>0.75</v>
      </c>
      <c r="G637" s="97"/>
      <c r="H637" s="110">
        <v>71357.95</v>
      </c>
      <c r="I637" s="97"/>
      <c r="J637" s="97"/>
    </row>
    <row r="638" spans="1:10" ht="22.5" x14ac:dyDescent="0.25">
      <c r="A638" s="42" t="s">
        <v>147</v>
      </c>
      <c r="B638" s="111" t="s">
        <v>148</v>
      </c>
      <c r="C638" s="97"/>
      <c r="D638" s="43">
        <v>70828</v>
      </c>
      <c r="E638" s="43">
        <v>529.95000000000005</v>
      </c>
      <c r="F638" s="112">
        <v>0.75</v>
      </c>
      <c r="G638" s="97"/>
      <c r="H638" s="113">
        <v>71357.95</v>
      </c>
      <c r="I638" s="97"/>
      <c r="J638" s="97"/>
    </row>
    <row r="639" spans="1:10" x14ac:dyDescent="0.25">
      <c r="A639" s="44" t="s">
        <v>67</v>
      </c>
      <c r="B639" s="102" t="s">
        <v>68</v>
      </c>
      <c r="C639" s="97"/>
      <c r="D639" s="45">
        <v>66553</v>
      </c>
      <c r="E639" s="45">
        <v>432.2</v>
      </c>
      <c r="F639" s="103">
        <v>0.65</v>
      </c>
      <c r="G639" s="97"/>
      <c r="H639" s="104">
        <v>66985.2</v>
      </c>
      <c r="I639" s="97"/>
      <c r="J639" s="97"/>
    </row>
    <row r="640" spans="1:10" x14ac:dyDescent="0.25">
      <c r="A640" s="46" t="s">
        <v>69</v>
      </c>
      <c r="B640" s="105" t="s">
        <v>70</v>
      </c>
      <c r="C640" s="97"/>
      <c r="D640" s="47">
        <v>54500</v>
      </c>
      <c r="E640" s="47">
        <v>432.2</v>
      </c>
      <c r="F640" s="106">
        <v>0.79</v>
      </c>
      <c r="G640" s="97"/>
      <c r="H640" s="107">
        <v>54932.2</v>
      </c>
      <c r="I640" s="97"/>
      <c r="J640" s="97"/>
    </row>
    <row r="641" spans="1:10" x14ac:dyDescent="0.25">
      <c r="A641" s="48" t="s">
        <v>32</v>
      </c>
      <c r="B641" s="96" t="s">
        <v>13</v>
      </c>
      <c r="C641" s="97"/>
      <c r="D641" s="49">
        <v>27951</v>
      </c>
      <c r="E641" s="49">
        <v>0</v>
      </c>
      <c r="F641" s="98">
        <v>0</v>
      </c>
      <c r="G641" s="97"/>
      <c r="H641" s="99">
        <v>27951</v>
      </c>
      <c r="I641" s="97"/>
      <c r="J641" s="97"/>
    </row>
    <row r="642" spans="1:10" x14ac:dyDescent="0.25">
      <c r="A642" s="50" t="s">
        <v>99</v>
      </c>
      <c r="B642" s="100" t="s">
        <v>100</v>
      </c>
      <c r="C642" s="97"/>
      <c r="D642" s="51">
        <v>27951</v>
      </c>
      <c r="E642" s="51">
        <v>0</v>
      </c>
      <c r="F642" s="98">
        <v>0</v>
      </c>
      <c r="G642" s="97"/>
      <c r="H642" s="101">
        <v>27951</v>
      </c>
      <c r="I642" s="97"/>
      <c r="J642" s="97"/>
    </row>
    <row r="643" spans="1:10" x14ac:dyDescent="0.25">
      <c r="A643" s="48" t="s">
        <v>33</v>
      </c>
      <c r="B643" s="96" t="s">
        <v>15</v>
      </c>
      <c r="C643" s="97"/>
      <c r="D643" s="49">
        <v>26549</v>
      </c>
      <c r="E643" s="49">
        <v>432.2</v>
      </c>
      <c r="F643" s="98">
        <v>1.63</v>
      </c>
      <c r="G643" s="97"/>
      <c r="H643" s="99">
        <v>26981.200000000001</v>
      </c>
      <c r="I643" s="97"/>
      <c r="J643" s="97"/>
    </row>
    <row r="644" spans="1:10" x14ac:dyDescent="0.25">
      <c r="A644" s="50" t="s">
        <v>109</v>
      </c>
      <c r="B644" s="100" t="s">
        <v>110</v>
      </c>
      <c r="C644" s="97"/>
      <c r="D644" s="51">
        <v>26549</v>
      </c>
      <c r="E644" s="51">
        <v>432.2</v>
      </c>
      <c r="F644" s="98">
        <v>1.63</v>
      </c>
      <c r="G644" s="97"/>
      <c r="H644" s="101">
        <v>26981.200000000001</v>
      </c>
      <c r="I644" s="97"/>
      <c r="J644" s="97"/>
    </row>
    <row r="645" spans="1:10" ht="28.5" customHeight="1" x14ac:dyDescent="0.25">
      <c r="A645" s="46" t="s">
        <v>81</v>
      </c>
      <c r="B645" s="105" t="s">
        <v>82</v>
      </c>
      <c r="C645" s="97"/>
      <c r="D645" s="47">
        <v>12053</v>
      </c>
      <c r="E645" s="47">
        <v>0</v>
      </c>
      <c r="F645" s="106">
        <v>0</v>
      </c>
      <c r="G645" s="97"/>
      <c r="H645" s="107">
        <v>12053</v>
      </c>
      <c r="I645" s="97"/>
      <c r="J645" s="97"/>
    </row>
    <row r="646" spans="1:10" x14ac:dyDescent="0.25">
      <c r="A646" s="48" t="s">
        <v>32</v>
      </c>
      <c r="B646" s="96" t="s">
        <v>13</v>
      </c>
      <c r="C646" s="97"/>
      <c r="D646" s="49">
        <v>8919</v>
      </c>
      <c r="E646" s="49">
        <v>0</v>
      </c>
      <c r="F646" s="98">
        <v>0</v>
      </c>
      <c r="G646" s="97"/>
      <c r="H646" s="99">
        <v>8919</v>
      </c>
      <c r="I646" s="97"/>
      <c r="J646" s="97"/>
    </row>
    <row r="647" spans="1:10" x14ac:dyDescent="0.25">
      <c r="A647" s="50" t="s">
        <v>99</v>
      </c>
      <c r="B647" s="100" t="s">
        <v>100</v>
      </c>
      <c r="C647" s="97"/>
      <c r="D647" s="51">
        <v>8919</v>
      </c>
      <c r="E647" s="51">
        <v>0</v>
      </c>
      <c r="F647" s="98">
        <v>0</v>
      </c>
      <c r="G647" s="97"/>
      <c r="H647" s="101">
        <v>8919</v>
      </c>
      <c r="I647" s="97"/>
      <c r="J647" s="97"/>
    </row>
    <row r="648" spans="1:10" x14ac:dyDescent="0.25">
      <c r="A648" s="48" t="s">
        <v>33</v>
      </c>
      <c r="B648" s="96" t="s">
        <v>15</v>
      </c>
      <c r="C648" s="97"/>
      <c r="D648" s="49">
        <v>3134</v>
      </c>
      <c r="E648" s="49">
        <v>0</v>
      </c>
      <c r="F648" s="98">
        <v>0</v>
      </c>
      <c r="G648" s="97"/>
      <c r="H648" s="99">
        <v>3134</v>
      </c>
      <c r="I648" s="97"/>
      <c r="J648" s="97"/>
    </row>
    <row r="649" spans="1:10" x14ac:dyDescent="0.25">
      <c r="A649" s="50" t="s">
        <v>109</v>
      </c>
      <c r="B649" s="100" t="s">
        <v>110</v>
      </c>
      <c r="C649" s="97"/>
      <c r="D649" s="51">
        <v>3134</v>
      </c>
      <c r="E649" s="51">
        <v>0</v>
      </c>
      <c r="F649" s="98">
        <v>0</v>
      </c>
      <c r="G649" s="97"/>
      <c r="H649" s="101">
        <v>3134</v>
      </c>
      <c r="I649" s="97"/>
      <c r="J649" s="97"/>
    </row>
    <row r="650" spans="1:10" x14ac:dyDescent="0.25">
      <c r="A650" s="44" t="s">
        <v>88</v>
      </c>
      <c r="B650" s="102" t="s">
        <v>89</v>
      </c>
      <c r="C650" s="97"/>
      <c r="D650" s="45">
        <v>4275</v>
      </c>
      <c r="E650" s="45">
        <v>97.75</v>
      </c>
      <c r="F650" s="103">
        <v>2.29</v>
      </c>
      <c r="G650" s="97"/>
      <c r="H650" s="104">
        <v>4372.75</v>
      </c>
      <c r="I650" s="97"/>
      <c r="J650" s="97"/>
    </row>
    <row r="651" spans="1:10" x14ac:dyDescent="0.25">
      <c r="A651" s="46" t="s">
        <v>90</v>
      </c>
      <c r="B651" s="105" t="s">
        <v>89</v>
      </c>
      <c r="C651" s="97"/>
      <c r="D651" s="47">
        <v>4275</v>
      </c>
      <c r="E651" s="47">
        <v>97.75</v>
      </c>
      <c r="F651" s="106">
        <v>2.29</v>
      </c>
      <c r="G651" s="97"/>
      <c r="H651" s="107">
        <v>4372.75</v>
      </c>
      <c r="I651" s="97"/>
      <c r="J651" s="97"/>
    </row>
    <row r="652" spans="1:10" x14ac:dyDescent="0.25">
      <c r="A652" s="48" t="s">
        <v>33</v>
      </c>
      <c r="B652" s="96" t="s">
        <v>15</v>
      </c>
      <c r="C652" s="97"/>
      <c r="D652" s="49">
        <v>4275</v>
      </c>
      <c r="E652" s="49">
        <v>97.75</v>
      </c>
      <c r="F652" s="98">
        <v>2.29</v>
      </c>
      <c r="G652" s="97"/>
      <c r="H652" s="99">
        <v>4372.75</v>
      </c>
      <c r="I652" s="97"/>
      <c r="J652" s="97"/>
    </row>
    <row r="653" spans="1:10" x14ac:dyDescent="0.25">
      <c r="A653" s="50" t="s">
        <v>109</v>
      </c>
      <c r="B653" s="100" t="s">
        <v>110</v>
      </c>
      <c r="C653" s="97"/>
      <c r="D653" s="51">
        <v>4275</v>
      </c>
      <c r="E653" s="51">
        <v>97.75</v>
      </c>
      <c r="F653" s="98">
        <v>2.29</v>
      </c>
      <c r="G653" s="97"/>
      <c r="H653" s="101">
        <v>4372.75</v>
      </c>
      <c r="I653" s="97"/>
      <c r="J653" s="97"/>
    </row>
    <row r="654" spans="1:10" x14ac:dyDescent="0.25">
      <c r="A654" s="36" t="s">
        <v>330</v>
      </c>
      <c r="B654" s="117" t="s">
        <v>331</v>
      </c>
      <c r="C654" s="97"/>
      <c r="D654" s="37">
        <v>50282.559999999998</v>
      </c>
      <c r="E654" s="37">
        <v>412.9</v>
      </c>
      <c r="F654" s="118">
        <v>0.82</v>
      </c>
      <c r="G654" s="97"/>
      <c r="H654" s="119">
        <v>50695.46</v>
      </c>
      <c r="I654" s="97"/>
      <c r="J654" s="97"/>
    </row>
    <row r="655" spans="1:10" x14ac:dyDescent="0.25">
      <c r="A655" s="38" t="s">
        <v>197</v>
      </c>
      <c r="B655" s="114" t="s">
        <v>332</v>
      </c>
      <c r="C655" s="97"/>
      <c r="D655" s="39">
        <v>6000</v>
      </c>
      <c r="E655" s="39">
        <v>0</v>
      </c>
      <c r="F655" s="115">
        <v>0</v>
      </c>
      <c r="G655" s="97"/>
      <c r="H655" s="116">
        <v>6000</v>
      </c>
      <c r="I655" s="97"/>
      <c r="J655" s="97"/>
    </row>
    <row r="656" spans="1:10" ht="22.5" x14ac:dyDescent="0.25">
      <c r="A656" s="40" t="s">
        <v>133</v>
      </c>
      <c r="B656" s="108" t="s">
        <v>134</v>
      </c>
      <c r="C656" s="97"/>
      <c r="D656" s="41">
        <v>6000</v>
      </c>
      <c r="E656" s="41">
        <v>0</v>
      </c>
      <c r="F656" s="109">
        <v>0</v>
      </c>
      <c r="G656" s="97"/>
      <c r="H656" s="110">
        <v>6000</v>
      </c>
      <c r="I656" s="97"/>
      <c r="J656" s="97"/>
    </row>
    <row r="657" spans="1:10" ht="22.5" x14ac:dyDescent="0.25">
      <c r="A657" s="42" t="s">
        <v>135</v>
      </c>
      <c r="B657" s="111" t="s">
        <v>136</v>
      </c>
      <c r="C657" s="97"/>
      <c r="D657" s="43">
        <v>6000</v>
      </c>
      <c r="E657" s="43">
        <v>0</v>
      </c>
      <c r="F657" s="112">
        <v>0</v>
      </c>
      <c r="G657" s="97"/>
      <c r="H657" s="113">
        <v>6000</v>
      </c>
      <c r="I657" s="97"/>
      <c r="J657" s="97"/>
    </row>
    <row r="658" spans="1:10" x14ac:dyDescent="0.25">
      <c r="A658" s="44" t="s">
        <v>67</v>
      </c>
      <c r="B658" s="102" t="s">
        <v>68</v>
      </c>
      <c r="C658" s="97"/>
      <c r="D658" s="45">
        <v>6000</v>
      </c>
      <c r="E658" s="45">
        <v>0</v>
      </c>
      <c r="F658" s="103">
        <v>0</v>
      </c>
      <c r="G658" s="97"/>
      <c r="H658" s="104">
        <v>6000</v>
      </c>
      <c r="I658" s="97"/>
      <c r="J658" s="97"/>
    </row>
    <row r="659" spans="1:10" ht="21.75" customHeight="1" x14ac:dyDescent="0.25">
      <c r="A659" s="46" t="s">
        <v>81</v>
      </c>
      <c r="B659" s="105" t="s">
        <v>82</v>
      </c>
      <c r="C659" s="97"/>
      <c r="D659" s="47">
        <v>6000</v>
      </c>
      <c r="E659" s="47">
        <v>0</v>
      </c>
      <c r="F659" s="106">
        <v>0</v>
      </c>
      <c r="G659" s="97"/>
      <c r="H659" s="107">
        <v>6000</v>
      </c>
      <c r="I659" s="97"/>
      <c r="J659" s="97"/>
    </row>
    <row r="660" spans="1:10" x14ac:dyDescent="0.25">
      <c r="A660" s="48" t="s">
        <v>32</v>
      </c>
      <c r="B660" s="96" t="s">
        <v>13</v>
      </c>
      <c r="C660" s="97"/>
      <c r="D660" s="49">
        <v>6000</v>
      </c>
      <c r="E660" s="49">
        <v>0</v>
      </c>
      <c r="F660" s="98">
        <v>0</v>
      </c>
      <c r="G660" s="97"/>
      <c r="H660" s="99">
        <v>6000</v>
      </c>
      <c r="I660" s="97"/>
      <c r="J660" s="97"/>
    </row>
    <row r="661" spans="1:10" x14ac:dyDescent="0.25">
      <c r="A661" s="50" t="s">
        <v>99</v>
      </c>
      <c r="B661" s="100" t="s">
        <v>100</v>
      </c>
      <c r="C661" s="97"/>
      <c r="D661" s="51">
        <v>6000</v>
      </c>
      <c r="E661" s="51">
        <v>0</v>
      </c>
      <c r="F661" s="98">
        <v>0</v>
      </c>
      <c r="G661" s="97"/>
      <c r="H661" s="101">
        <v>6000</v>
      </c>
      <c r="I661" s="97"/>
      <c r="J661" s="97"/>
    </row>
    <row r="662" spans="1:10" x14ac:dyDescent="0.25">
      <c r="A662" s="38" t="s">
        <v>199</v>
      </c>
      <c r="B662" s="114" t="s">
        <v>333</v>
      </c>
      <c r="C662" s="97"/>
      <c r="D662" s="39">
        <v>4000</v>
      </c>
      <c r="E662" s="39">
        <v>0</v>
      </c>
      <c r="F662" s="115">
        <v>0</v>
      </c>
      <c r="G662" s="97"/>
      <c r="H662" s="116">
        <v>4000</v>
      </c>
      <c r="I662" s="97"/>
      <c r="J662" s="97"/>
    </row>
    <row r="663" spans="1:10" ht="22.5" x14ac:dyDescent="0.25">
      <c r="A663" s="40" t="s">
        <v>133</v>
      </c>
      <c r="B663" s="108" t="s">
        <v>134</v>
      </c>
      <c r="C663" s="97"/>
      <c r="D663" s="41">
        <v>4000</v>
      </c>
      <c r="E663" s="41">
        <v>0</v>
      </c>
      <c r="F663" s="109">
        <v>0</v>
      </c>
      <c r="G663" s="97"/>
      <c r="H663" s="110">
        <v>4000</v>
      </c>
      <c r="I663" s="97"/>
      <c r="J663" s="97"/>
    </row>
    <row r="664" spans="1:10" ht="22.5" x14ac:dyDescent="0.25">
      <c r="A664" s="42" t="s">
        <v>135</v>
      </c>
      <c r="B664" s="111" t="s">
        <v>136</v>
      </c>
      <c r="C664" s="97"/>
      <c r="D664" s="43">
        <v>4000</v>
      </c>
      <c r="E664" s="43">
        <v>0</v>
      </c>
      <c r="F664" s="112">
        <v>0</v>
      </c>
      <c r="G664" s="97"/>
      <c r="H664" s="113">
        <v>4000</v>
      </c>
      <c r="I664" s="97"/>
      <c r="J664" s="97"/>
    </row>
    <row r="665" spans="1:10" x14ac:dyDescent="0.25">
      <c r="A665" s="44" t="s">
        <v>38</v>
      </c>
      <c r="B665" s="102" t="s">
        <v>39</v>
      </c>
      <c r="C665" s="97"/>
      <c r="D665" s="45">
        <v>4000</v>
      </c>
      <c r="E665" s="45">
        <v>0</v>
      </c>
      <c r="F665" s="103">
        <v>0</v>
      </c>
      <c r="G665" s="97"/>
      <c r="H665" s="104">
        <v>4000</v>
      </c>
      <c r="I665" s="97"/>
      <c r="J665" s="97"/>
    </row>
    <row r="666" spans="1:10" x14ac:dyDescent="0.25">
      <c r="A666" s="46" t="s">
        <v>40</v>
      </c>
      <c r="B666" s="105" t="s">
        <v>41</v>
      </c>
      <c r="C666" s="97"/>
      <c r="D666" s="47">
        <v>4000</v>
      </c>
      <c r="E666" s="47">
        <v>0</v>
      </c>
      <c r="F666" s="106">
        <v>0</v>
      </c>
      <c r="G666" s="97"/>
      <c r="H666" s="107">
        <v>4000</v>
      </c>
      <c r="I666" s="97"/>
      <c r="J666" s="97"/>
    </row>
    <row r="667" spans="1:10" x14ac:dyDescent="0.25">
      <c r="A667" s="48" t="s">
        <v>32</v>
      </c>
      <c r="B667" s="96" t="s">
        <v>13</v>
      </c>
      <c r="C667" s="97"/>
      <c r="D667" s="49">
        <v>4000</v>
      </c>
      <c r="E667" s="49">
        <v>0</v>
      </c>
      <c r="F667" s="98">
        <v>0</v>
      </c>
      <c r="G667" s="97"/>
      <c r="H667" s="99">
        <v>4000</v>
      </c>
      <c r="I667" s="97"/>
      <c r="J667" s="97"/>
    </row>
    <row r="668" spans="1:10" x14ac:dyDescent="0.25">
      <c r="A668" s="50" t="s">
        <v>99</v>
      </c>
      <c r="B668" s="100" t="s">
        <v>100</v>
      </c>
      <c r="C668" s="97"/>
      <c r="D668" s="51">
        <v>4000</v>
      </c>
      <c r="E668" s="51">
        <v>0</v>
      </c>
      <c r="F668" s="98">
        <v>0</v>
      </c>
      <c r="G668" s="97"/>
      <c r="H668" s="101">
        <v>4000</v>
      </c>
      <c r="I668" s="97"/>
      <c r="J668" s="97"/>
    </row>
    <row r="669" spans="1:10" x14ac:dyDescent="0.25">
      <c r="A669" s="38" t="s">
        <v>309</v>
      </c>
      <c r="B669" s="114" t="s">
        <v>334</v>
      </c>
      <c r="C669" s="97"/>
      <c r="D669" s="39">
        <v>13040.98</v>
      </c>
      <c r="E669" s="39">
        <v>0</v>
      </c>
      <c r="F669" s="115">
        <v>0</v>
      </c>
      <c r="G669" s="97"/>
      <c r="H669" s="116">
        <v>13040.98</v>
      </c>
      <c r="I669" s="97"/>
      <c r="J669" s="97"/>
    </row>
    <row r="670" spans="1:10" ht="22.5" x14ac:dyDescent="0.25">
      <c r="A670" s="40" t="s">
        <v>133</v>
      </c>
      <c r="B670" s="108" t="s">
        <v>134</v>
      </c>
      <c r="C670" s="97"/>
      <c r="D670" s="41">
        <v>13040.98</v>
      </c>
      <c r="E670" s="41">
        <v>0</v>
      </c>
      <c r="F670" s="109">
        <v>0</v>
      </c>
      <c r="G670" s="97"/>
      <c r="H670" s="110">
        <v>13040.98</v>
      </c>
      <c r="I670" s="97"/>
      <c r="J670" s="97"/>
    </row>
    <row r="671" spans="1:10" ht="22.5" x14ac:dyDescent="0.25">
      <c r="A671" s="42" t="s">
        <v>137</v>
      </c>
      <c r="B671" s="111" t="s">
        <v>138</v>
      </c>
      <c r="C671" s="97"/>
      <c r="D671" s="43">
        <v>13040.98</v>
      </c>
      <c r="E671" s="43">
        <v>0</v>
      </c>
      <c r="F671" s="112">
        <v>0</v>
      </c>
      <c r="G671" s="97"/>
      <c r="H671" s="113">
        <v>13040.98</v>
      </c>
      <c r="I671" s="97"/>
      <c r="J671" s="97"/>
    </row>
    <row r="672" spans="1:10" x14ac:dyDescent="0.25">
      <c r="A672" s="44" t="s">
        <v>67</v>
      </c>
      <c r="B672" s="102" t="s">
        <v>68</v>
      </c>
      <c r="C672" s="97"/>
      <c r="D672" s="45">
        <v>13040.98</v>
      </c>
      <c r="E672" s="45">
        <v>0</v>
      </c>
      <c r="F672" s="103">
        <v>0</v>
      </c>
      <c r="G672" s="97"/>
      <c r="H672" s="104">
        <v>13040.98</v>
      </c>
      <c r="I672" s="97"/>
      <c r="J672" s="97"/>
    </row>
    <row r="673" spans="1:10" x14ac:dyDescent="0.25">
      <c r="A673" s="46" t="s">
        <v>69</v>
      </c>
      <c r="B673" s="105" t="s">
        <v>70</v>
      </c>
      <c r="C673" s="97"/>
      <c r="D673" s="47">
        <v>10396.01</v>
      </c>
      <c r="E673" s="47">
        <v>0</v>
      </c>
      <c r="F673" s="106">
        <v>0</v>
      </c>
      <c r="G673" s="97"/>
      <c r="H673" s="107">
        <v>10396.01</v>
      </c>
      <c r="I673" s="97"/>
      <c r="J673" s="97"/>
    </row>
    <row r="674" spans="1:10" x14ac:dyDescent="0.25">
      <c r="A674" s="48" t="s">
        <v>32</v>
      </c>
      <c r="B674" s="96" t="s">
        <v>13</v>
      </c>
      <c r="C674" s="97"/>
      <c r="D674" s="49">
        <v>10396.01</v>
      </c>
      <c r="E674" s="49">
        <v>0</v>
      </c>
      <c r="F674" s="98">
        <v>0</v>
      </c>
      <c r="G674" s="97"/>
      <c r="H674" s="99">
        <v>10396.01</v>
      </c>
      <c r="I674" s="97"/>
      <c r="J674" s="97"/>
    </row>
    <row r="675" spans="1:10" x14ac:dyDescent="0.25">
      <c r="A675" s="50" t="s">
        <v>99</v>
      </c>
      <c r="B675" s="100" t="s">
        <v>100</v>
      </c>
      <c r="C675" s="97"/>
      <c r="D675" s="51">
        <v>10396.01</v>
      </c>
      <c r="E675" s="51">
        <v>0</v>
      </c>
      <c r="F675" s="98">
        <v>0</v>
      </c>
      <c r="G675" s="97"/>
      <c r="H675" s="101">
        <v>10396.01</v>
      </c>
      <c r="I675" s="97"/>
      <c r="J675" s="97"/>
    </row>
    <row r="676" spans="1:10" x14ac:dyDescent="0.25">
      <c r="A676" s="46" t="s">
        <v>81</v>
      </c>
      <c r="B676" s="105" t="s">
        <v>82</v>
      </c>
      <c r="C676" s="97"/>
      <c r="D676" s="47">
        <v>2644.97</v>
      </c>
      <c r="E676" s="47">
        <v>0</v>
      </c>
      <c r="F676" s="106">
        <v>0</v>
      </c>
      <c r="G676" s="97"/>
      <c r="H676" s="107">
        <v>2644.97</v>
      </c>
      <c r="I676" s="97"/>
      <c r="J676" s="97"/>
    </row>
    <row r="677" spans="1:10" x14ac:dyDescent="0.25">
      <c r="A677" s="48" t="s">
        <v>32</v>
      </c>
      <c r="B677" s="96" t="s">
        <v>13</v>
      </c>
      <c r="C677" s="97"/>
      <c r="D677" s="49">
        <v>2644.97</v>
      </c>
      <c r="E677" s="49">
        <v>0</v>
      </c>
      <c r="F677" s="98">
        <v>0</v>
      </c>
      <c r="G677" s="97"/>
      <c r="H677" s="99">
        <v>2644.97</v>
      </c>
      <c r="I677" s="97"/>
      <c r="J677" s="97"/>
    </row>
    <row r="678" spans="1:10" x14ac:dyDescent="0.25">
      <c r="A678" s="50" t="s">
        <v>99</v>
      </c>
      <c r="B678" s="100" t="s">
        <v>100</v>
      </c>
      <c r="C678" s="97"/>
      <c r="D678" s="51">
        <v>2644.97</v>
      </c>
      <c r="E678" s="51">
        <v>0</v>
      </c>
      <c r="F678" s="98">
        <v>0</v>
      </c>
      <c r="G678" s="97"/>
      <c r="H678" s="101">
        <v>2644.97</v>
      </c>
      <c r="I678" s="97"/>
      <c r="J678" s="97"/>
    </row>
    <row r="679" spans="1:10" ht="22.5" x14ac:dyDescent="0.25">
      <c r="A679" s="38" t="s">
        <v>335</v>
      </c>
      <c r="B679" s="114" t="s">
        <v>336</v>
      </c>
      <c r="C679" s="97"/>
      <c r="D679" s="39">
        <v>20376.580000000002</v>
      </c>
      <c r="E679" s="39">
        <v>0</v>
      </c>
      <c r="F679" s="115">
        <v>0</v>
      </c>
      <c r="G679" s="97"/>
      <c r="H679" s="116">
        <v>20376.580000000002</v>
      </c>
      <c r="I679" s="97"/>
      <c r="J679" s="97"/>
    </row>
    <row r="680" spans="1:10" ht="22.5" x14ac:dyDescent="0.25">
      <c r="A680" s="40" t="s">
        <v>133</v>
      </c>
      <c r="B680" s="108" t="s">
        <v>134</v>
      </c>
      <c r="C680" s="97"/>
      <c r="D680" s="41">
        <v>20376.580000000002</v>
      </c>
      <c r="E680" s="41">
        <v>0</v>
      </c>
      <c r="F680" s="109">
        <v>0</v>
      </c>
      <c r="G680" s="97"/>
      <c r="H680" s="110">
        <v>20376.580000000002</v>
      </c>
      <c r="I680" s="97"/>
      <c r="J680" s="97"/>
    </row>
    <row r="681" spans="1:10" ht="22.5" x14ac:dyDescent="0.25">
      <c r="A681" s="42" t="s">
        <v>135</v>
      </c>
      <c r="B681" s="111" t="s">
        <v>136</v>
      </c>
      <c r="C681" s="97"/>
      <c r="D681" s="43">
        <v>20376.580000000002</v>
      </c>
      <c r="E681" s="43">
        <v>0</v>
      </c>
      <c r="F681" s="112">
        <v>0</v>
      </c>
      <c r="G681" s="97"/>
      <c r="H681" s="113">
        <v>20376.580000000002</v>
      </c>
      <c r="I681" s="97"/>
      <c r="J681" s="97"/>
    </row>
    <row r="682" spans="1:10" x14ac:dyDescent="0.25">
      <c r="A682" s="44" t="s">
        <v>38</v>
      </c>
      <c r="B682" s="102" t="s">
        <v>39</v>
      </c>
      <c r="C682" s="97"/>
      <c r="D682" s="45">
        <v>4075.32</v>
      </c>
      <c r="E682" s="45">
        <v>0</v>
      </c>
      <c r="F682" s="103">
        <v>0</v>
      </c>
      <c r="G682" s="97"/>
      <c r="H682" s="104">
        <v>4075.32</v>
      </c>
      <c r="I682" s="97"/>
      <c r="J682" s="97"/>
    </row>
    <row r="683" spans="1:10" x14ac:dyDescent="0.25">
      <c r="A683" s="46" t="s">
        <v>40</v>
      </c>
      <c r="B683" s="105" t="s">
        <v>41</v>
      </c>
      <c r="C683" s="97"/>
      <c r="D683" s="47">
        <v>4075.32</v>
      </c>
      <c r="E683" s="47">
        <v>0</v>
      </c>
      <c r="F683" s="106">
        <v>0</v>
      </c>
      <c r="G683" s="97"/>
      <c r="H683" s="107">
        <v>4075.32</v>
      </c>
      <c r="I683" s="97"/>
      <c r="J683" s="97"/>
    </row>
    <row r="684" spans="1:10" x14ac:dyDescent="0.25">
      <c r="A684" s="48" t="s">
        <v>32</v>
      </c>
      <c r="B684" s="96" t="s">
        <v>13</v>
      </c>
      <c r="C684" s="97"/>
      <c r="D684" s="49">
        <v>4075.32</v>
      </c>
      <c r="E684" s="49">
        <v>0</v>
      </c>
      <c r="F684" s="98">
        <v>0</v>
      </c>
      <c r="G684" s="97"/>
      <c r="H684" s="99">
        <v>4075.32</v>
      </c>
      <c r="I684" s="97"/>
      <c r="J684" s="97"/>
    </row>
    <row r="685" spans="1:10" x14ac:dyDescent="0.25">
      <c r="A685" s="50" t="s">
        <v>99</v>
      </c>
      <c r="B685" s="100" t="s">
        <v>100</v>
      </c>
      <c r="C685" s="97"/>
      <c r="D685" s="51">
        <v>4075.32</v>
      </c>
      <c r="E685" s="51">
        <v>0</v>
      </c>
      <c r="F685" s="98">
        <v>0</v>
      </c>
      <c r="G685" s="97"/>
      <c r="H685" s="101">
        <v>4075.32</v>
      </c>
      <c r="I685" s="97"/>
      <c r="J685" s="97"/>
    </row>
    <row r="686" spans="1:10" x14ac:dyDescent="0.25">
      <c r="A686" s="44" t="s">
        <v>67</v>
      </c>
      <c r="B686" s="102" t="s">
        <v>68</v>
      </c>
      <c r="C686" s="97"/>
      <c r="D686" s="45">
        <v>16301.26</v>
      </c>
      <c r="E686" s="45">
        <v>0</v>
      </c>
      <c r="F686" s="103">
        <v>0</v>
      </c>
      <c r="G686" s="97"/>
      <c r="H686" s="104">
        <v>16301.26</v>
      </c>
      <c r="I686" s="97"/>
      <c r="J686" s="97"/>
    </row>
    <row r="687" spans="1:10" x14ac:dyDescent="0.25">
      <c r="A687" s="46" t="s">
        <v>69</v>
      </c>
      <c r="B687" s="105" t="s">
        <v>70</v>
      </c>
      <c r="C687" s="97"/>
      <c r="D687" s="47">
        <v>16301.26</v>
      </c>
      <c r="E687" s="47">
        <v>0</v>
      </c>
      <c r="F687" s="106">
        <v>0</v>
      </c>
      <c r="G687" s="97"/>
      <c r="H687" s="107">
        <v>16301.26</v>
      </c>
      <c r="I687" s="97"/>
      <c r="J687" s="97"/>
    </row>
    <row r="688" spans="1:10" x14ac:dyDescent="0.25">
      <c r="A688" s="48" t="s">
        <v>32</v>
      </c>
      <c r="B688" s="96" t="s">
        <v>13</v>
      </c>
      <c r="C688" s="97"/>
      <c r="D688" s="49">
        <v>16301.26</v>
      </c>
      <c r="E688" s="49">
        <v>0</v>
      </c>
      <c r="F688" s="98">
        <v>0</v>
      </c>
      <c r="G688" s="97"/>
      <c r="H688" s="99">
        <v>16301.26</v>
      </c>
      <c r="I688" s="97"/>
      <c r="J688" s="97"/>
    </row>
    <row r="689" spans="1:10" x14ac:dyDescent="0.25">
      <c r="A689" s="50" t="s">
        <v>99</v>
      </c>
      <c r="B689" s="100" t="s">
        <v>100</v>
      </c>
      <c r="C689" s="97"/>
      <c r="D689" s="51">
        <v>16301.26</v>
      </c>
      <c r="E689" s="51">
        <v>0</v>
      </c>
      <c r="F689" s="98">
        <v>0</v>
      </c>
      <c r="G689" s="97"/>
      <c r="H689" s="101">
        <v>16301.26</v>
      </c>
      <c r="I689" s="97"/>
      <c r="J689" s="97"/>
    </row>
    <row r="690" spans="1:10" ht="22.5" x14ac:dyDescent="0.25">
      <c r="A690" s="38" t="s">
        <v>337</v>
      </c>
      <c r="B690" s="114" t="s">
        <v>338</v>
      </c>
      <c r="C690" s="97"/>
      <c r="D690" s="39">
        <v>6865</v>
      </c>
      <c r="E690" s="39">
        <v>412.9</v>
      </c>
      <c r="F690" s="115">
        <v>6.01</v>
      </c>
      <c r="G690" s="97"/>
      <c r="H690" s="116">
        <v>7277.9</v>
      </c>
      <c r="I690" s="97"/>
      <c r="J690" s="97"/>
    </row>
    <row r="691" spans="1:10" ht="22.5" x14ac:dyDescent="0.25">
      <c r="A691" s="40" t="s">
        <v>133</v>
      </c>
      <c r="B691" s="108" t="s">
        <v>134</v>
      </c>
      <c r="C691" s="97"/>
      <c r="D691" s="41">
        <v>6865</v>
      </c>
      <c r="E691" s="41">
        <v>412.9</v>
      </c>
      <c r="F691" s="109">
        <v>6.01</v>
      </c>
      <c r="G691" s="97"/>
      <c r="H691" s="110">
        <v>7277.9</v>
      </c>
      <c r="I691" s="97"/>
      <c r="J691" s="97"/>
    </row>
    <row r="692" spans="1:10" ht="22.5" x14ac:dyDescent="0.25">
      <c r="A692" s="42" t="s">
        <v>137</v>
      </c>
      <c r="B692" s="111" t="s">
        <v>138</v>
      </c>
      <c r="C692" s="97"/>
      <c r="D692" s="43">
        <v>6865</v>
      </c>
      <c r="E692" s="43">
        <v>412.9</v>
      </c>
      <c r="F692" s="112">
        <v>6.01</v>
      </c>
      <c r="G692" s="97"/>
      <c r="H692" s="113">
        <v>7277.9</v>
      </c>
      <c r="I692" s="97"/>
      <c r="J692" s="97"/>
    </row>
    <row r="693" spans="1:10" x14ac:dyDescent="0.25">
      <c r="A693" s="44" t="s">
        <v>67</v>
      </c>
      <c r="B693" s="102" t="s">
        <v>68</v>
      </c>
      <c r="C693" s="97"/>
      <c r="D693" s="45">
        <v>6865</v>
      </c>
      <c r="E693" s="45">
        <v>412.9</v>
      </c>
      <c r="F693" s="103">
        <v>6.01</v>
      </c>
      <c r="G693" s="97"/>
      <c r="H693" s="104">
        <v>7277.9</v>
      </c>
      <c r="I693" s="97"/>
      <c r="J693" s="97"/>
    </row>
    <row r="694" spans="1:10" x14ac:dyDescent="0.25">
      <c r="A694" s="46" t="s">
        <v>69</v>
      </c>
      <c r="B694" s="105" t="s">
        <v>70</v>
      </c>
      <c r="C694" s="97"/>
      <c r="D694" s="47">
        <v>5072</v>
      </c>
      <c r="E694" s="47">
        <v>412.9</v>
      </c>
      <c r="F694" s="106">
        <v>8.14</v>
      </c>
      <c r="G694" s="97"/>
      <c r="H694" s="107">
        <v>5484.9</v>
      </c>
      <c r="I694" s="97"/>
      <c r="J694" s="97"/>
    </row>
    <row r="695" spans="1:10" x14ac:dyDescent="0.25">
      <c r="A695" s="48" t="s">
        <v>32</v>
      </c>
      <c r="B695" s="96" t="s">
        <v>13</v>
      </c>
      <c r="C695" s="97"/>
      <c r="D695" s="49">
        <v>5072</v>
      </c>
      <c r="E695" s="49">
        <v>412.9</v>
      </c>
      <c r="F695" s="98">
        <v>8.14</v>
      </c>
      <c r="G695" s="97"/>
      <c r="H695" s="99">
        <v>5484.9</v>
      </c>
      <c r="I695" s="97"/>
      <c r="J695" s="97"/>
    </row>
    <row r="696" spans="1:10" x14ac:dyDescent="0.25">
      <c r="A696" s="50" t="s">
        <v>99</v>
      </c>
      <c r="B696" s="100" t="s">
        <v>100</v>
      </c>
      <c r="C696" s="97"/>
      <c r="D696" s="51">
        <v>5072</v>
      </c>
      <c r="E696" s="51">
        <v>412.9</v>
      </c>
      <c r="F696" s="98">
        <v>8.14</v>
      </c>
      <c r="G696" s="97"/>
      <c r="H696" s="101">
        <v>5484.9</v>
      </c>
      <c r="I696" s="97"/>
      <c r="J696" s="97"/>
    </row>
    <row r="697" spans="1:10" x14ac:dyDescent="0.25">
      <c r="A697" s="46" t="s">
        <v>81</v>
      </c>
      <c r="B697" s="105" t="s">
        <v>82</v>
      </c>
      <c r="C697" s="97"/>
      <c r="D697" s="47">
        <v>1793</v>
      </c>
      <c r="E697" s="47">
        <v>0</v>
      </c>
      <c r="F697" s="106">
        <v>0</v>
      </c>
      <c r="G697" s="97"/>
      <c r="H697" s="107">
        <v>1793</v>
      </c>
      <c r="I697" s="97"/>
      <c r="J697" s="97"/>
    </row>
    <row r="698" spans="1:10" x14ac:dyDescent="0.25">
      <c r="A698" s="48" t="s">
        <v>32</v>
      </c>
      <c r="B698" s="96" t="s">
        <v>13</v>
      </c>
      <c r="C698" s="97"/>
      <c r="D698" s="49">
        <v>1793</v>
      </c>
      <c r="E698" s="49">
        <v>0</v>
      </c>
      <c r="F698" s="98">
        <v>0</v>
      </c>
      <c r="G698" s="97"/>
      <c r="H698" s="99">
        <v>1793</v>
      </c>
      <c r="I698" s="97"/>
      <c r="J698" s="97"/>
    </row>
    <row r="699" spans="1:10" x14ac:dyDescent="0.25">
      <c r="A699" s="50" t="s">
        <v>99</v>
      </c>
      <c r="B699" s="100" t="s">
        <v>100</v>
      </c>
      <c r="C699" s="97"/>
      <c r="D699" s="51">
        <v>1793</v>
      </c>
      <c r="E699" s="51">
        <v>0</v>
      </c>
      <c r="F699" s="98">
        <v>0</v>
      </c>
      <c r="G699" s="97"/>
      <c r="H699" s="101">
        <v>1793</v>
      </c>
      <c r="I699" s="97"/>
      <c r="J699" s="97"/>
    </row>
    <row r="700" spans="1:10" x14ac:dyDescent="0.25">
      <c r="A700" s="32" t="s">
        <v>339</v>
      </c>
      <c r="B700" s="126" t="s">
        <v>340</v>
      </c>
      <c r="C700" s="97"/>
      <c r="D700" s="33">
        <v>397155.67</v>
      </c>
      <c r="E700" s="33">
        <v>-14152.8</v>
      </c>
      <c r="F700" s="127">
        <v>-3.56</v>
      </c>
      <c r="G700" s="97"/>
      <c r="H700" s="128">
        <v>383002.87</v>
      </c>
      <c r="I700" s="97"/>
      <c r="J700" s="97"/>
    </row>
    <row r="701" spans="1:10" x14ac:dyDescent="0.25">
      <c r="A701" s="34" t="s">
        <v>341</v>
      </c>
      <c r="B701" s="120" t="s">
        <v>342</v>
      </c>
      <c r="C701" s="97"/>
      <c r="D701" s="35">
        <v>397155.67</v>
      </c>
      <c r="E701" s="35">
        <v>-14152.8</v>
      </c>
      <c r="F701" s="121">
        <v>-3.56</v>
      </c>
      <c r="G701" s="97"/>
      <c r="H701" s="122">
        <v>383002.87</v>
      </c>
      <c r="I701" s="97"/>
      <c r="J701" s="97"/>
    </row>
    <row r="702" spans="1:10" ht="22.5" x14ac:dyDescent="0.25">
      <c r="A702" s="52" t="s">
        <v>343</v>
      </c>
      <c r="B702" s="123" t="s">
        <v>342</v>
      </c>
      <c r="C702" s="97"/>
      <c r="D702" s="53">
        <v>397155.67</v>
      </c>
      <c r="E702" s="53">
        <v>-14152.8</v>
      </c>
      <c r="F702" s="124">
        <v>-3.56</v>
      </c>
      <c r="G702" s="97"/>
      <c r="H702" s="125">
        <v>383002.87</v>
      </c>
      <c r="I702" s="97"/>
      <c r="J702" s="97"/>
    </row>
    <row r="703" spans="1:10" x14ac:dyDescent="0.25">
      <c r="A703" s="36" t="s">
        <v>344</v>
      </c>
      <c r="B703" s="117" t="s">
        <v>345</v>
      </c>
      <c r="C703" s="97"/>
      <c r="D703" s="37">
        <v>397155.67</v>
      </c>
      <c r="E703" s="37">
        <v>-14152.8</v>
      </c>
      <c r="F703" s="118">
        <v>-3.56</v>
      </c>
      <c r="G703" s="97"/>
      <c r="H703" s="119">
        <v>383002.87</v>
      </c>
      <c r="I703" s="97"/>
      <c r="J703" s="97"/>
    </row>
    <row r="704" spans="1:10" x14ac:dyDescent="0.25">
      <c r="A704" s="38" t="s">
        <v>197</v>
      </c>
      <c r="B704" s="114" t="s">
        <v>346</v>
      </c>
      <c r="C704" s="97"/>
      <c r="D704" s="39">
        <v>391480.67</v>
      </c>
      <c r="E704" s="39">
        <v>-11427.8</v>
      </c>
      <c r="F704" s="115">
        <v>-2.92</v>
      </c>
      <c r="G704" s="97"/>
      <c r="H704" s="116">
        <v>380052.87</v>
      </c>
      <c r="I704" s="97"/>
      <c r="J704" s="97"/>
    </row>
    <row r="705" spans="1:10" ht="22.5" x14ac:dyDescent="0.25">
      <c r="A705" s="40" t="s">
        <v>167</v>
      </c>
      <c r="B705" s="108" t="s">
        <v>168</v>
      </c>
      <c r="C705" s="97"/>
      <c r="D705" s="41">
        <v>391480.67</v>
      </c>
      <c r="E705" s="41">
        <v>-11427.8</v>
      </c>
      <c r="F705" s="109">
        <v>-2.92</v>
      </c>
      <c r="G705" s="97"/>
      <c r="H705" s="110">
        <v>380052.87</v>
      </c>
      <c r="I705" s="97"/>
      <c r="J705" s="97"/>
    </row>
    <row r="706" spans="1:10" ht="22.5" x14ac:dyDescent="0.25">
      <c r="A706" s="42" t="s">
        <v>169</v>
      </c>
      <c r="B706" s="111" t="s">
        <v>170</v>
      </c>
      <c r="C706" s="97"/>
      <c r="D706" s="43">
        <v>391480.67</v>
      </c>
      <c r="E706" s="43">
        <v>-11427.8</v>
      </c>
      <c r="F706" s="112">
        <v>-2.92</v>
      </c>
      <c r="G706" s="97"/>
      <c r="H706" s="113">
        <v>380052.87</v>
      </c>
      <c r="I706" s="97"/>
      <c r="J706" s="97"/>
    </row>
    <row r="707" spans="1:10" x14ac:dyDescent="0.25">
      <c r="A707" s="44" t="s">
        <v>38</v>
      </c>
      <c r="B707" s="102" t="s">
        <v>39</v>
      </c>
      <c r="C707" s="97"/>
      <c r="D707" s="45">
        <v>179000</v>
      </c>
      <c r="E707" s="45">
        <v>-7134</v>
      </c>
      <c r="F707" s="103">
        <v>-3.99</v>
      </c>
      <c r="G707" s="97"/>
      <c r="H707" s="104">
        <v>171866</v>
      </c>
      <c r="I707" s="97"/>
      <c r="J707" s="97"/>
    </row>
    <row r="708" spans="1:10" x14ac:dyDescent="0.25">
      <c r="A708" s="46" t="s">
        <v>40</v>
      </c>
      <c r="B708" s="105" t="s">
        <v>41</v>
      </c>
      <c r="C708" s="97"/>
      <c r="D708" s="47">
        <v>179000</v>
      </c>
      <c r="E708" s="47">
        <v>-7134</v>
      </c>
      <c r="F708" s="106">
        <v>-3.99</v>
      </c>
      <c r="G708" s="97"/>
      <c r="H708" s="107">
        <v>171866</v>
      </c>
      <c r="I708" s="97"/>
      <c r="J708" s="97"/>
    </row>
    <row r="709" spans="1:10" x14ac:dyDescent="0.25">
      <c r="A709" s="48" t="s">
        <v>32</v>
      </c>
      <c r="B709" s="96" t="s">
        <v>13</v>
      </c>
      <c r="C709" s="97"/>
      <c r="D709" s="49">
        <v>179000</v>
      </c>
      <c r="E709" s="49">
        <v>-7134</v>
      </c>
      <c r="F709" s="98">
        <v>-3.99</v>
      </c>
      <c r="G709" s="97"/>
      <c r="H709" s="99">
        <v>171866</v>
      </c>
      <c r="I709" s="97"/>
      <c r="J709" s="97"/>
    </row>
    <row r="710" spans="1:10" x14ac:dyDescent="0.25">
      <c r="A710" s="50" t="s">
        <v>97</v>
      </c>
      <c r="B710" s="100" t="s">
        <v>98</v>
      </c>
      <c r="C710" s="97"/>
      <c r="D710" s="51">
        <v>179000</v>
      </c>
      <c r="E710" s="51">
        <v>-7134</v>
      </c>
      <c r="F710" s="98">
        <v>-3.99</v>
      </c>
      <c r="G710" s="97"/>
      <c r="H710" s="101">
        <v>171866</v>
      </c>
      <c r="I710" s="97"/>
      <c r="J710" s="97"/>
    </row>
    <row r="711" spans="1:10" x14ac:dyDescent="0.25">
      <c r="A711" s="44" t="s">
        <v>50</v>
      </c>
      <c r="B711" s="102" t="s">
        <v>51</v>
      </c>
      <c r="C711" s="97"/>
      <c r="D711" s="45">
        <v>20</v>
      </c>
      <c r="E711" s="45">
        <v>0</v>
      </c>
      <c r="F711" s="103">
        <v>0</v>
      </c>
      <c r="G711" s="97"/>
      <c r="H711" s="104">
        <v>20</v>
      </c>
      <c r="I711" s="97"/>
      <c r="J711" s="97"/>
    </row>
    <row r="712" spans="1:10" x14ac:dyDescent="0.25">
      <c r="A712" s="46" t="s">
        <v>55</v>
      </c>
      <c r="B712" s="105" t="s">
        <v>56</v>
      </c>
      <c r="C712" s="97"/>
      <c r="D712" s="47">
        <v>20</v>
      </c>
      <c r="E712" s="47">
        <v>0</v>
      </c>
      <c r="F712" s="106">
        <v>0</v>
      </c>
      <c r="G712" s="97"/>
      <c r="H712" s="107">
        <v>20</v>
      </c>
      <c r="I712" s="97"/>
      <c r="J712" s="97"/>
    </row>
    <row r="713" spans="1:10" x14ac:dyDescent="0.25">
      <c r="A713" s="48" t="s">
        <v>32</v>
      </c>
      <c r="B713" s="96" t="s">
        <v>13</v>
      </c>
      <c r="C713" s="97"/>
      <c r="D713" s="49">
        <v>20</v>
      </c>
      <c r="E713" s="49">
        <v>0</v>
      </c>
      <c r="F713" s="98">
        <v>0</v>
      </c>
      <c r="G713" s="97"/>
      <c r="H713" s="99">
        <v>20</v>
      </c>
      <c r="I713" s="97"/>
      <c r="J713" s="97"/>
    </row>
    <row r="714" spans="1:10" x14ac:dyDescent="0.25">
      <c r="A714" s="50" t="s">
        <v>99</v>
      </c>
      <c r="B714" s="100" t="s">
        <v>100</v>
      </c>
      <c r="C714" s="97"/>
      <c r="D714" s="51">
        <v>20</v>
      </c>
      <c r="E714" s="51">
        <v>0</v>
      </c>
      <c r="F714" s="98">
        <v>0</v>
      </c>
      <c r="G714" s="97"/>
      <c r="H714" s="101">
        <v>20</v>
      </c>
      <c r="I714" s="97"/>
      <c r="J714" s="97"/>
    </row>
    <row r="715" spans="1:10" x14ac:dyDescent="0.25">
      <c r="A715" s="44" t="s">
        <v>57</v>
      </c>
      <c r="B715" s="102" t="s">
        <v>58</v>
      </c>
      <c r="C715" s="97"/>
      <c r="D715" s="45">
        <v>209571</v>
      </c>
      <c r="E715" s="45">
        <v>-4861</v>
      </c>
      <c r="F715" s="103">
        <v>-2.3199999999999998</v>
      </c>
      <c r="G715" s="97"/>
      <c r="H715" s="104">
        <v>204710</v>
      </c>
      <c r="I715" s="97"/>
      <c r="J715" s="97"/>
    </row>
    <row r="716" spans="1:10" x14ac:dyDescent="0.25">
      <c r="A716" s="46" t="s">
        <v>65</v>
      </c>
      <c r="B716" s="105" t="s">
        <v>66</v>
      </c>
      <c r="C716" s="97"/>
      <c r="D716" s="47">
        <v>209571</v>
      </c>
      <c r="E716" s="47">
        <v>-4861</v>
      </c>
      <c r="F716" s="106">
        <v>-2.3199999999999998</v>
      </c>
      <c r="G716" s="97"/>
      <c r="H716" s="107">
        <v>204710</v>
      </c>
      <c r="I716" s="97"/>
      <c r="J716" s="97"/>
    </row>
    <row r="717" spans="1:10" x14ac:dyDescent="0.25">
      <c r="A717" s="48" t="s">
        <v>32</v>
      </c>
      <c r="B717" s="96" t="s">
        <v>13</v>
      </c>
      <c r="C717" s="97"/>
      <c r="D717" s="49">
        <v>203871</v>
      </c>
      <c r="E717" s="49">
        <v>-2961</v>
      </c>
      <c r="F717" s="98">
        <v>-1.45</v>
      </c>
      <c r="G717" s="97"/>
      <c r="H717" s="99">
        <v>200910</v>
      </c>
      <c r="I717" s="97"/>
      <c r="J717" s="97"/>
    </row>
    <row r="718" spans="1:10" x14ac:dyDescent="0.25">
      <c r="A718" s="50" t="s">
        <v>97</v>
      </c>
      <c r="B718" s="100" t="s">
        <v>98</v>
      </c>
      <c r="C718" s="97"/>
      <c r="D718" s="51">
        <v>115200</v>
      </c>
      <c r="E718" s="51">
        <v>4700</v>
      </c>
      <c r="F718" s="98">
        <v>4.08</v>
      </c>
      <c r="G718" s="97"/>
      <c r="H718" s="101">
        <v>119900</v>
      </c>
      <c r="I718" s="97"/>
      <c r="J718" s="97"/>
    </row>
    <row r="719" spans="1:10" x14ac:dyDescent="0.25">
      <c r="A719" s="50" t="s">
        <v>99</v>
      </c>
      <c r="B719" s="100" t="s">
        <v>100</v>
      </c>
      <c r="C719" s="97"/>
      <c r="D719" s="51">
        <v>87470</v>
      </c>
      <c r="E719" s="51">
        <v>-7761</v>
      </c>
      <c r="F719" s="98">
        <v>-8.8699999999999992</v>
      </c>
      <c r="G719" s="97"/>
      <c r="H719" s="101">
        <v>79709</v>
      </c>
      <c r="I719" s="97"/>
      <c r="J719" s="97"/>
    </row>
    <row r="720" spans="1:10" x14ac:dyDescent="0.25">
      <c r="A720" s="50" t="s">
        <v>101</v>
      </c>
      <c r="B720" s="100" t="s">
        <v>102</v>
      </c>
      <c r="C720" s="97"/>
      <c r="D720" s="51">
        <v>1201</v>
      </c>
      <c r="E720" s="51">
        <v>100</v>
      </c>
      <c r="F720" s="98">
        <v>8.33</v>
      </c>
      <c r="G720" s="97"/>
      <c r="H720" s="101">
        <v>1301</v>
      </c>
      <c r="I720" s="97"/>
      <c r="J720" s="97"/>
    </row>
    <row r="721" spans="1:10" x14ac:dyDescent="0.25">
      <c r="A721" s="48" t="s">
        <v>33</v>
      </c>
      <c r="B721" s="96" t="s">
        <v>15</v>
      </c>
      <c r="C721" s="97"/>
      <c r="D721" s="49">
        <v>5700</v>
      </c>
      <c r="E721" s="49">
        <v>-1900</v>
      </c>
      <c r="F721" s="98">
        <v>-33.33</v>
      </c>
      <c r="G721" s="97"/>
      <c r="H721" s="99">
        <v>3800</v>
      </c>
      <c r="I721" s="97"/>
      <c r="J721" s="97"/>
    </row>
    <row r="722" spans="1:10" x14ac:dyDescent="0.25">
      <c r="A722" s="50" t="s">
        <v>109</v>
      </c>
      <c r="B722" s="100" t="s">
        <v>110</v>
      </c>
      <c r="C722" s="97"/>
      <c r="D722" s="51">
        <v>5700</v>
      </c>
      <c r="E722" s="51">
        <v>-1900</v>
      </c>
      <c r="F722" s="98">
        <v>-33.33</v>
      </c>
      <c r="G722" s="97"/>
      <c r="H722" s="101">
        <v>3800</v>
      </c>
      <c r="I722" s="97"/>
      <c r="J722" s="97"/>
    </row>
    <row r="723" spans="1:10" x14ac:dyDescent="0.25">
      <c r="A723" s="44" t="s">
        <v>67</v>
      </c>
      <c r="B723" s="102" t="s">
        <v>68</v>
      </c>
      <c r="C723" s="97"/>
      <c r="D723" s="45">
        <v>2889.67</v>
      </c>
      <c r="E723" s="45">
        <v>567.20000000000005</v>
      </c>
      <c r="F723" s="103">
        <v>19.63</v>
      </c>
      <c r="G723" s="97"/>
      <c r="H723" s="104">
        <v>3456.87</v>
      </c>
      <c r="I723" s="97"/>
      <c r="J723" s="97"/>
    </row>
    <row r="724" spans="1:10" x14ac:dyDescent="0.25">
      <c r="A724" s="46" t="s">
        <v>69</v>
      </c>
      <c r="B724" s="105" t="s">
        <v>70</v>
      </c>
      <c r="C724" s="97"/>
      <c r="D724" s="47">
        <v>2732.8</v>
      </c>
      <c r="E724" s="47">
        <v>567.20000000000005</v>
      </c>
      <c r="F724" s="106">
        <v>20.76</v>
      </c>
      <c r="G724" s="97"/>
      <c r="H724" s="107">
        <v>3300</v>
      </c>
      <c r="I724" s="97"/>
      <c r="J724" s="97"/>
    </row>
    <row r="725" spans="1:10" x14ac:dyDescent="0.25">
      <c r="A725" s="48" t="s">
        <v>32</v>
      </c>
      <c r="B725" s="96" t="s">
        <v>13</v>
      </c>
      <c r="C725" s="97"/>
      <c r="D725" s="49">
        <v>2732.8</v>
      </c>
      <c r="E725" s="49">
        <v>567.20000000000005</v>
      </c>
      <c r="F725" s="98">
        <v>20.76</v>
      </c>
      <c r="G725" s="97"/>
      <c r="H725" s="99">
        <v>3300</v>
      </c>
      <c r="I725" s="97"/>
      <c r="J725" s="97"/>
    </row>
    <row r="726" spans="1:10" x14ac:dyDescent="0.25">
      <c r="A726" s="50" t="s">
        <v>99</v>
      </c>
      <c r="B726" s="100" t="s">
        <v>100</v>
      </c>
      <c r="C726" s="97"/>
      <c r="D726" s="51">
        <v>2732.8</v>
      </c>
      <c r="E726" s="51">
        <v>567.20000000000005</v>
      </c>
      <c r="F726" s="98">
        <v>20.76</v>
      </c>
      <c r="G726" s="97"/>
      <c r="H726" s="101">
        <v>3300</v>
      </c>
      <c r="I726" s="97"/>
      <c r="J726" s="97"/>
    </row>
    <row r="727" spans="1:10" x14ac:dyDescent="0.25">
      <c r="A727" s="46" t="s">
        <v>83</v>
      </c>
      <c r="B727" s="105" t="s">
        <v>84</v>
      </c>
      <c r="C727" s="97"/>
      <c r="D727" s="47">
        <v>156.87</v>
      </c>
      <c r="E727" s="47">
        <v>0</v>
      </c>
      <c r="F727" s="106">
        <v>0</v>
      </c>
      <c r="G727" s="97"/>
      <c r="H727" s="107">
        <v>156.87</v>
      </c>
      <c r="I727" s="97"/>
      <c r="J727" s="97"/>
    </row>
    <row r="728" spans="1:10" x14ac:dyDescent="0.25">
      <c r="A728" s="48" t="s">
        <v>32</v>
      </c>
      <c r="B728" s="96" t="s">
        <v>13</v>
      </c>
      <c r="C728" s="97"/>
      <c r="D728" s="49">
        <v>156.87</v>
      </c>
      <c r="E728" s="49">
        <v>0</v>
      </c>
      <c r="F728" s="98">
        <v>0</v>
      </c>
      <c r="G728" s="97"/>
      <c r="H728" s="99">
        <v>156.87</v>
      </c>
      <c r="I728" s="97"/>
      <c r="J728" s="97"/>
    </row>
    <row r="729" spans="1:10" x14ac:dyDescent="0.25">
      <c r="A729" s="50" t="s">
        <v>99</v>
      </c>
      <c r="B729" s="100" t="s">
        <v>100</v>
      </c>
      <c r="C729" s="97"/>
      <c r="D729" s="51">
        <v>156.87</v>
      </c>
      <c r="E729" s="51">
        <v>0</v>
      </c>
      <c r="F729" s="98">
        <v>0</v>
      </c>
      <c r="G729" s="97"/>
      <c r="H729" s="101">
        <v>156.87</v>
      </c>
      <c r="I729" s="97"/>
      <c r="J729" s="97"/>
    </row>
    <row r="730" spans="1:10" x14ac:dyDescent="0.25">
      <c r="A730" s="38" t="s">
        <v>199</v>
      </c>
      <c r="B730" s="114" t="s">
        <v>347</v>
      </c>
      <c r="C730" s="97"/>
      <c r="D730" s="39">
        <v>5675</v>
      </c>
      <c r="E730" s="39">
        <v>-2725</v>
      </c>
      <c r="F730" s="115">
        <v>-48.02</v>
      </c>
      <c r="G730" s="97"/>
      <c r="H730" s="116">
        <v>2950</v>
      </c>
      <c r="I730" s="97"/>
      <c r="J730" s="97"/>
    </row>
    <row r="731" spans="1:10" ht="22.5" x14ac:dyDescent="0.25">
      <c r="A731" s="40" t="s">
        <v>167</v>
      </c>
      <c r="B731" s="108" t="s">
        <v>168</v>
      </c>
      <c r="C731" s="97"/>
      <c r="D731" s="41">
        <v>5675</v>
      </c>
      <c r="E731" s="41">
        <v>-2725</v>
      </c>
      <c r="F731" s="109">
        <v>-48.02</v>
      </c>
      <c r="G731" s="97"/>
      <c r="H731" s="110">
        <v>2950</v>
      </c>
      <c r="I731" s="97"/>
      <c r="J731" s="97"/>
    </row>
    <row r="732" spans="1:10" ht="22.5" x14ac:dyDescent="0.25">
      <c r="A732" s="42" t="s">
        <v>169</v>
      </c>
      <c r="B732" s="111" t="s">
        <v>170</v>
      </c>
      <c r="C732" s="97"/>
      <c r="D732" s="43">
        <v>5675</v>
      </c>
      <c r="E732" s="43">
        <v>-2725</v>
      </c>
      <c r="F732" s="112">
        <v>-48.02</v>
      </c>
      <c r="G732" s="97"/>
      <c r="H732" s="113">
        <v>2950</v>
      </c>
      <c r="I732" s="97"/>
      <c r="J732" s="97"/>
    </row>
    <row r="733" spans="1:10" x14ac:dyDescent="0.25">
      <c r="A733" s="44" t="s">
        <v>50</v>
      </c>
      <c r="B733" s="102" t="s">
        <v>51</v>
      </c>
      <c r="C733" s="97"/>
      <c r="D733" s="45">
        <v>266.05</v>
      </c>
      <c r="E733" s="45">
        <v>0</v>
      </c>
      <c r="F733" s="103">
        <v>0</v>
      </c>
      <c r="G733" s="97"/>
      <c r="H733" s="104">
        <v>266.05</v>
      </c>
      <c r="I733" s="97"/>
      <c r="J733" s="97"/>
    </row>
    <row r="734" spans="1:10" x14ac:dyDescent="0.25">
      <c r="A734" s="46" t="s">
        <v>55</v>
      </c>
      <c r="B734" s="105" t="s">
        <v>56</v>
      </c>
      <c r="C734" s="97"/>
      <c r="D734" s="47">
        <v>266.05</v>
      </c>
      <c r="E734" s="47">
        <v>0</v>
      </c>
      <c r="F734" s="106">
        <v>0</v>
      </c>
      <c r="G734" s="97"/>
      <c r="H734" s="107">
        <v>266.05</v>
      </c>
      <c r="I734" s="97"/>
      <c r="J734" s="97"/>
    </row>
    <row r="735" spans="1:10" x14ac:dyDescent="0.25">
      <c r="A735" s="48" t="s">
        <v>32</v>
      </c>
      <c r="B735" s="96" t="s">
        <v>13</v>
      </c>
      <c r="C735" s="97"/>
      <c r="D735" s="49">
        <v>266.05</v>
      </c>
      <c r="E735" s="49">
        <v>0</v>
      </c>
      <c r="F735" s="98">
        <v>0</v>
      </c>
      <c r="G735" s="97"/>
      <c r="H735" s="99">
        <v>266.05</v>
      </c>
      <c r="I735" s="97"/>
      <c r="J735" s="97"/>
    </row>
    <row r="736" spans="1:10" x14ac:dyDescent="0.25">
      <c r="A736" s="50" t="s">
        <v>99</v>
      </c>
      <c r="B736" s="100" t="s">
        <v>100</v>
      </c>
      <c r="C736" s="97"/>
      <c r="D736" s="51">
        <v>266.05</v>
      </c>
      <c r="E736" s="51">
        <v>0</v>
      </c>
      <c r="F736" s="98">
        <v>0</v>
      </c>
      <c r="G736" s="97"/>
      <c r="H736" s="101">
        <v>266.05</v>
      </c>
      <c r="I736" s="97"/>
      <c r="J736" s="97"/>
    </row>
    <row r="737" spans="1:10" x14ac:dyDescent="0.25">
      <c r="A737" s="44" t="s">
        <v>57</v>
      </c>
      <c r="B737" s="102" t="s">
        <v>58</v>
      </c>
      <c r="C737" s="97"/>
      <c r="D737" s="45">
        <v>4733.95</v>
      </c>
      <c r="E737" s="45">
        <v>-2500</v>
      </c>
      <c r="F737" s="103">
        <v>-52.81</v>
      </c>
      <c r="G737" s="97"/>
      <c r="H737" s="104">
        <v>2233.9499999999998</v>
      </c>
      <c r="I737" s="97"/>
      <c r="J737" s="97"/>
    </row>
    <row r="738" spans="1:10" x14ac:dyDescent="0.25">
      <c r="A738" s="46" t="s">
        <v>65</v>
      </c>
      <c r="B738" s="105" t="s">
        <v>66</v>
      </c>
      <c r="C738" s="97"/>
      <c r="D738" s="47">
        <v>4733.95</v>
      </c>
      <c r="E738" s="47">
        <v>-2500</v>
      </c>
      <c r="F738" s="106">
        <v>-52.81</v>
      </c>
      <c r="G738" s="97"/>
      <c r="H738" s="107">
        <v>2233.9499999999998</v>
      </c>
      <c r="I738" s="97"/>
      <c r="J738" s="97"/>
    </row>
    <row r="739" spans="1:10" x14ac:dyDescent="0.25">
      <c r="A739" s="48" t="s">
        <v>32</v>
      </c>
      <c r="B739" s="96" t="s">
        <v>13</v>
      </c>
      <c r="C739" s="97"/>
      <c r="D739" s="49">
        <v>4733.95</v>
      </c>
      <c r="E739" s="49">
        <v>-2500</v>
      </c>
      <c r="F739" s="98">
        <v>-52.81</v>
      </c>
      <c r="G739" s="97"/>
      <c r="H739" s="99">
        <v>2233.9499999999998</v>
      </c>
      <c r="I739" s="97"/>
      <c r="J739" s="97"/>
    </row>
    <row r="740" spans="1:10" x14ac:dyDescent="0.25">
      <c r="A740" s="50" t="s">
        <v>99</v>
      </c>
      <c r="B740" s="100" t="s">
        <v>100</v>
      </c>
      <c r="C740" s="97"/>
      <c r="D740" s="51">
        <v>4733.95</v>
      </c>
      <c r="E740" s="51">
        <v>-2500</v>
      </c>
      <c r="F740" s="98">
        <v>-52.81</v>
      </c>
      <c r="G740" s="97"/>
      <c r="H740" s="101">
        <v>2233.9499999999998</v>
      </c>
      <c r="I740" s="97"/>
      <c r="J740" s="97"/>
    </row>
    <row r="741" spans="1:10" x14ac:dyDescent="0.25">
      <c r="A741" s="44" t="s">
        <v>67</v>
      </c>
      <c r="B741" s="102" t="s">
        <v>68</v>
      </c>
      <c r="C741" s="97"/>
      <c r="D741" s="45">
        <v>675</v>
      </c>
      <c r="E741" s="45">
        <v>-225</v>
      </c>
      <c r="F741" s="103">
        <v>-33.33</v>
      </c>
      <c r="G741" s="97"/>
      <c r="H741" s="104">
        <v>450</v>
      </c>
      <c r="I741" s="97"/>
      <c r="J741" s="97"/>
    </row>
    <row r="742" spans="1:10" x14ac:dyDescent="0.25">
      <c r="A742" s="46" t="s">
        <v>79</v>
      </c>
      <c r="B742" s="105" t="s">
        <v>80</v>
      </c>
      <c r="C742" s="97"/>
      <c r="D742" s="47">
        <v>675</v>
      </c>
      <c r="E742" s="47">
        <v>-225</v>
      </c>
      <c r="F742" s="106">
        <v>-33.33</v>
      </c>
      <c r="G742" s="97"/>
      <c r="H742" s="107">
        <v>450</v>
      </c>
      <c r="I742" s="97"/>
      <c r="J742" s="97"/>
    </row>
    <row r="743" spans="1:10" x14ac:dyDescent="0.25">
      <c r="A743" s="48" t="s">
        <v>32</v>
      </c>
      <c r="B743" s="96" t="s">
        <v>13</v>
      </c>
      <c r="C743" s="97"/>
      <c r="D743" s="49">
        <v>675</v>
      </c>
      <c r="E743" s="49">
        <v>-225</v>
      </c>
      <c r="F743" s="98">
        <v>-33.33</v>
      </c>
      <c r="G743" s="97"/>
      <c r="H743" s="99">
        <v>450</v>
      </c>
      <c r="I743" s="97"/>
      <c r="J743" s="97"/>
    </row>
    <row r="744" spans="1:10" x14ac:dyDescent="0.25">
      <c r="A744" s="50" t="s">
        <v>99</v>
      </c>
      <c r="B744" s="100" t="s">
        <v>100</v>
      </c>
      <c r="C744" s="97"/>
      <c r="D744" s="51">
        <v>675</v>
      </c>
      <c r="E744" s="51">
        <v>-225</v>
      </c>
      <c r="F744" s="98">
        <v>-33.33</v>
      </c>
      <c r="G744" s="97"/>
      <c r="H744" s="101">
        <v>450</v>
      </c>
      <c r="I744" s="97"/>
      <c r="J744" s="97"/>
    </row>
    <row r="746" spans="1:10" ht="15.75" x14ac:dyDescent="0.25">
      <c r="A746" s="61" t="s">
        <v>352</v>
      </c>
      <c r="B746" s="61"/>
      <c r="C746" s="61"/>
      <c r="D746" s="61"/>
      <c r="E746" s="61"/>
      <c r="F746" s="61"/>
      <c r="G746" s="61"/>
      <c r="H746" s="61"/>
      <c r="I746" s="61"/>
      <c r="J746" s="61"/>
    </row>
    <row r="748" spans="1:10" ht="15.75" x14ac:dyDescent="0.25">
      <c r="A748" s="61" t="s">
        <v>349</v>
      </c>
      <c r="B748" s="61"/>
      <c r="C748" s="61"/>
      <c r="D748" s="61"/>
      <c r="E748" s="61"/>
      <c r="F748" s="61"/>
      <c r="G748" s="61"/>
      <c r="H748" s="61"/>
      <c r="I748" s="61"/>
      <c r="J748" s="61"/>
    </row>
    <row r="750" spans="1:10" x14ac:dyDescent="0.25">
      <c r="A750" s="55" t="s">
        <v>350</v>
      </c>
      <c r="B750" s="56"/>
      <c r="C750" s="56"/>
      <c r="D750" s="56"/>
      <c r="E750" s="56"/>
      <c r="F750" s="56"/>
      <c r="G750" s="56"/>
      <c r="H750" s="56"/>
      <c r="I750" s="56"/>
      <c r="J750" s="56"/>
    </row>
    <row r="751" spans="1:10" x14ac:dyDescent="0.25">
      <c r="A751" s="55" t="s">
        <v>351</v>
      </c>
      <c r="B751" s="56"/>
      <c r="C751" s="56"/>
      <c r="D751" s="56"/>
      <c r="E751" s="56"/>
      <c r="F751" s="56"/>
      <c r="G751" s="56"/>
      <c r="H751" s="56"/>
      <c r="I751" s="56"/>
      <c r="J751" s="56"/>
    </row>
    <row r="754" spans="1:10" ht="15.75" x14ac:dyDescent="0.25">
      <c r="A754" s="61" t="s">
        <v>353</v>
      </c>
      <c r="B754" s="61"/>
      <c r="C754" s="61"/>
      <c r="D754" s="61"/>
      <c r="E754" s="61"/>
      <c r="F754" s="61"/>
      <c r="G754" s="61"/>
      <c r="H754" s="61"/>
      <c r="I754" s="61"/>
      <c r="J754" s="61"/>
    </row>
    <row r="756" spans="1:10" x14ac:dyDescent="0.25">
      <c r="A756" s="55" t="s">
        <v>354</v>
      </c>
      <c r="B756" s="56"/>
      <c r="C756" s="56"/>
      <c r="D756" s="56"/>
      <c r="E756" s="56"/>
      <c r="F756" s="56"/>
      <c r="G756" s="56"/>
      <c r="H756" s="56"/>
      <c r="I756" s="56"/>
      <c r="J756" s="56"/>
    </row>
    <row r="758" spans="1:10" x14ac:dyDescent="0.25">
      <c r="A758" s="54" t="s">
        <v>355</v>
      </c>
      <c r="B758" s="54" t="s">
        <v>358</v>
      </c>
      <c r="F758" t="s">
        <v>360</v>
      </c>
    </row>
    <row r="759" spans="1:10" x14ac:dyDescent="0.25">
      <c r="A759" s="54" t="s">
        <v>356</v>
      </c>
      <c r="B759" s="54" t="s">
        <v>359</v>
      </c>
      <c r="F759" t="s">
        <v>361</v>
      </c>
    </row>
    <row r="760" spans="1:10" x14ac:dyDescent="0.25">
      <c r="A760" s="54" t="s">
        <v>357</v>
      </c>
      <c r="B760" t="s">
        <v>362</v>
      </c>
    </row>
  </sheetData>
  <mergeCells count="2233">
    <mergeCell ref="B3:C3"/>
    <mergeCell ref="F3:G3"/>
    <mergeCell ref="H3:J3"/>
    <mergeCell ref="B4:C4"/>
    <mergeCell ref="F4:G4"/>
    <mergeCell ref="H4:J4"/>
    <mergeCell ref="B11:C11"/>
    <mergeCell ref="F11:G11"/>
    <mergeCell ref="H11:J11"/>
    <mergeCell ref="B12:C12"/>
    <mergeCell ref="F12:G12"/>
    <mergeCell ref="H12:J12"/>
    <mergeCell ref="B9:C9"/>
    <mergeCell ref="F9:G9"/>
    <mergeCell ref="H9:J9"/>
    <mergeCell ref="B10:C10"/>
    <mergeCell ref="F10:G10"/>
    <mergeCell ref="H10:J10"/>
    <mergeCell ref="B7:C7"/>
    <mergeCell ref="F7:G7"/>
    <mergeCell ref="H7:J7"/>
    <mergeCell ref="B8:C8"/>
    <mergeCell ref="F8:G8"/>
    <mergeCell ref="H8:J8"/>
    <mergeCell ref="B15:C15"/>
    <mergeCell ref="F15:G15"/>
    <mergeCell ref="H15:J15"/>
    <mergeCell ref="B16:C16"/>
    <mergeCell ref="F16:G16"/>
    <mergeCell ref="H16:J16"/>
    <mergeCell ref="B13:C13"/>
    <mergeCell ref="F13:G13"/>
    <mergeCell ref="H13:J13"/>
    <mergeCell ref="B14:C14"/>
    <mergeCell ref="F14:G14"/>
    <mergeCell ref="H14:J14"/>
    <mergeCell ref="B5:C5"/>
    <mergeCell ref="F5:G5"/>
    <mergeCell ref="H5:J5"/>
    <mergeCell ref="B6:C6"/>
    <mergeCell ref="F6:G6"/>
    <mergeCell ref="H6:J6"/>
    <mergeCell ref="B21:C21"/>
    <mergeCell ref="F21:G21"/>
    <mergeCell ref="H21:J21"/>
    <mergeCell ref="B22:C22"/>
    <mergeCell ref="F22:G22"/>
    <mergeCell ref="H22:J22"/>
    <mergeCell ref="B19:C19"/>
    <mergeCell ref="F19:G19"/>
    <mergeCell ref="H19:J19"/>
    <mergeCell ref="B20:C20"/>
    <mergeCell ref="F20:G20"/>
    <mergeCell ref="H20:J20"/>
    <mergeCell ref="B17:C17"/>
    <mergeCell ref="F17:G17"/>
    <mergeCell ref="H17:J17"/>
    <mergeCell ref="B18:C18"/>
    <mergeCell ref="F18:G18"/>
    <mergeCell ref="H18:J18"/>
    <mergeCell ref="B27:C27"/>
    <mergeCell ref="F27:G27"/>
    <mergeCell ref="H27:J27"/>
    <mergeCell ref="B28:C28"/>
    <mergeCell ref="F28:G28"/>
    <mergeCell ref="H28:J28"/>
    <mergeCell ref="B25:C25"/>
    <mergeCell ref="F25:G25"/>
    <mergeCell ref="H25:J25"/>
    <mergeCell ref="B26:C26"/>
    <mergeCell ref="F26:G26"/>
    <mergeCell ref="H26:J26"/>
    <mergeCell ref="B23:C23"/>
    <mergeCell ref="F23:G23"/>
    <mergeCell ref="H23:J23"/>
    <mergeCell ref="B24:C24"/>
    <mergeCell ref="F24:G24"/>
    <mergeCell ref="H24:J24"/>
    <mergeCell ref="B33:C33"/>
    <mergeCell ref="F33:G33"/>
    <mergeCell ref="H33:J33"/>
    <mergeCell ref="B34:C34"/>
    <mergeCell ref="F34:G34"/>
    <mergeCell ref="H34:J34"/>
    <mergeCell ref="B31:C31"/>
    <mergeCell ref="F31:G31"/>
    <mergeCell ref="H31:J31"/>
    <mergeCell ref="B32:C32"/>
    <mergeCell ref="F32:G32"/>
    <mergeCell ref="H32:J32"/>
    <mergeCell ref="B29:C29"/>
    <mergeCell ref="F29:G29"/>
    <mergeCell ref="H29:J29"/>
    <mergeCell ref="B30:C30"/>
    <mergeCell ref="F30:G30"/>
    <mergeCell ref="H30:J30"/>
    <mergeCell ref="B39:C39"/>
    <mergeCell ref="F39:G39"/>
    <mergeCell ref="H39:J39"/>
    <mergeCell ref="B40:C40"/>
    <mergeCell ref="F40:G40"/>
    <mergeCell ref="H40:J40"/>
    <mergeCell ref="B37:C37"/>
    <mergeCell ref="F37:G37"/>
    <mergeCell ref="H37:J37"/>
    <mergeCell ref="B38:C38"/>
    <mergeCell ref="F38:G38"/>
    <mergeCell ref="H38:J38"/>
    <mergeCell ref="B35:C35"/>
    <mergeCell ref="F35:G35"/>
    <mergeCell ref="H35:J35"/>
    <mergeCell ref="B36:C36"/>
    <mergeCell ref="F36:G36"/>
    <mergeCell ref="H36:J36"/>
    <mergeCell ref="B45:C45"/>
    <mergeCell ref="F45:G45"/>
    <mergeCell ref="H45:J45"/>
    <mergeCell ref="B46:C46"/>
    <mergeCell ref="F46:G46"/>
    <mergeCell ref="H46:J46"/>
    <mergeCell ref="B43:C43"/>
    <mergeCell ref="F43:G43"/>
    <mergeCell ref="H43:J43"/>
    <mergeCell ref="B44:C44"/>
    <mergeCell ref="F44:G44"/>
    <mergeCell ref="H44:J44"/>
    <mergeCell ref="B41:C41"/>
    <mergeCell ref="F41:G41"/>
    <mergeCell ref="H41:J41"/>
    <mergeCell ref="B42:C42"/>
    <mergeCell ref="F42:G42"/>
    <mergeCell ref="H42:J42"/>
    <mergeCell ref="B51:C51"/>
    <mergeCell ref="F51:G51"/>
    <mergeCell ref="H51:J51"/>
    <mergeCell ref="B52:C52"/>
    <mergeCell ref="F52:G52"/>
    <mergeCell ref="H52:J52"/>
    <mergeCell ref="B49:C49"/>
    <mergeCell ref="F49:G49"/>
    <mergeCell ref="H49:J49"/>
    <mergeCell ref="B50:C50"/>
    <mergeCell ref="F50:G50"/>
    <mergeCell ref="H50:J50"/>
    <mergeCell ref="B47:C47"/>
    <mergeCell ref="F47:G47"/>
    <mergeCell ref="H47:J47"/>
    <mergeCell ref="B48:C48"/>
    <mergeCell ref="F48:G48"/>
    <mergeCell ref="H48:J48"/>
    <mergeCell ref="B57:C57"/>
    <mergeCell ref="F57:G57"/>
    <mergeCell ref="H57:J57"/>
    <mergeCell ref="B58:C58"/>
    <mergeCell ref="F58:G58"/>
    <mergeCell ref="H58:J58"/>
    <mergeCell ref="B55:C55"/>
    <mergeCell ref="F55:G55"/>
    <mergeCell ref="H55:J55"/>
    <mergeCell ref="B56:C56"/>
    <mergeCell ref="F56:G56"/>
    <mergeCell ref="H56:J56"/>
    <mergeCell ref="B53:C53"/>
    <mergeCell ref="F53:G53"/>
    <mergeCell ref="H53:J53"/>
    <mergeCell ref="B54:C54"/>
    <mergeCell ref="F54:G54"/>
    <mergeCell ref="H54:J54"/>
    <mergeCell ref="B63:C63"/>
    <mergeCell ref="F63:G63"/>
    <mergeCell ref="H63:J63"/>
    <mergeCell ref="B64:C64"/>
    <mergeCell ref="F64:G64"/>
    <mergeCell ref="H64:J64"/>
    <mergeCell ref="B61:C61"/>
    <mergeCell ref="F61:G61"/>
    <mergeCell ref="H61:J61"/>
    <mergeCell ref="B62:C62"/>
    <mergeCell ref="F62:G62"/>
    <mergeCell ref="H62:J62"/>
    <mergeCell ref="B59:C59"/>
    <mergeCell ref="F59:G59"/>
    <mergeCell ref="H59:J59"/>
    <mergeCell ref="B60:C60"/>
    <mergeCell ref="F60:G60"/>
    <mergeCell ref="H60:J60"/>
    <mergeCell ref="B69:C69"/>
    <mergeCell ref="F69:G69"/>
    <mergeCell ref="H69:J69"/>
    <mergeCell ref="B70:C70"/>
    <mergeCell ref="F70:G70"/>
    <mergeCell ref="H70:J70"/>
    <mergeCell ref="B67:C67"/>
    <mergeCell ref="F67:G67"/>
    <mergeCell ref="H67:J67"/>
    <mergeCell ref="B68:C68"/>
    <mergeCell ref="F68:G68"/>
    <mergeCell ref="H68:J68"/>
    <mergeCell ref="B65:C65"/>
    <mergeCell ref="F65:G65"/>
    <mergeCell ref="H65:J65"/>
    <mergeCell ref="B66:C66"/>
    <mergeCell ref="F66:G66"/>
    <mergeCell ref="H66:J66"/>
    <mergeCell ref="B75:C75"/>
    <mergeCell ref="F75:G75"/>
    <mergeCell ref="H75:J75"/>
    <mergeCell ref="B76:C76"/>
    <mergeCell ref="F76:G76"/>
    <mergeCell ref="H76:J76"/>
    <mergeCell ref="B73:C73"/>
    <mergeCell ref="F73:G73"/>
    <mergeCell ref="H73:J73"/>
    <mergeCell ref="B74:C74"/>
    <mergeCell ref="F74:G74"/>
    <mergeCell ref="H74:J74"/>
    <mergeCell ref="B71:C71"/>
    <mergeCell ref="F71:G71"/>
    <mergeCell ref="H71:J71"/>
    <mergeCell ref="B72:C72"/>
    <mergeCell ref="F72:G72"/>
    <mergeCell ref="H72:J72"/>
    <mergeCell ref="B81:C81"/>
    <mergeCell ref="F81:G81"/>
    <mergeCell ref="H81:J81"/>
    <mergeCell ref="B82:C82"/>
    <mergeCell ref="F82:G82"/>
    <mergeCell ref="H82:J82"/>
    <mergeCell ref="B79:C79"/>
    <mergeCell ref="F79:G79"/>
    <mergeCell ref="H79:J79"/>
    <mergeCell ref="B80:C80"/>
    <mergeCell ref="F80:G80"/>
    <mergeCell ref="H80:J80"/>
    <mergeCell ref="B77:C77"/>
    <mergeCell ref="F77:G77"/>
    <mergeCell ref="H77:J77"/>
    <mergeCell ref="B78:C78"/>
    <mergeCell ref="F78:G78"/>
    <mergeCell ref="H78:J78"/>
    <mergeCell ref="B87:C87"/>
    <mergeCell ref="F87:G87"/>
    <mergeCell ref="H87:J87"/>
    <mergeCell ref="B88:C88"/>
    <mergeCell ref="F88:G88"/>
    <mergeCell ref="H88:J88"/>
    <mergeCell ref="B85:C85"/>
    <mergeCell ref="F85:G85"/>
    <mergeCell ref="H85:J85"/>
    <mergeCell ref="B86:C86"/>
    <mergeCell ref="F86:G86"/>
    <mergeCell ref="H86:J86"/>
    <mergeCell ref="B83:C83"/>
    <mergeCell ref="F83:G83"/>
    <mergeCell ref="H83:J83"/>
    <mergeCell ref="B84:C84"/>
    <mergeCell ref="F84:G84"/>
    <mergeCell ref="H84:J84"/>
    <mergeCell ref="B93:C93"/>
    <mergeCell ref="F93:G93"/>
    <mergeCell ref="H93:J93"/>
    <mergeCell ref="B94:C94"/>
    <mergeCell ref="F94:G94"/>
    <mergeCell ref="H94:J94"/>
    <mergeCell ref="B91:C91"/>
    <mergeCell ref="F91:G91"/>
    <mergeCell ref="H91:J91"/>
    <mergeCell ref="B92:C92"/>
    <mergeCell ref="F92:G92"/>
    <mergeCell ref="H92:J92"/>
    <mergeCell ref="B89:C89"/>
    <mergeCell ref="F89:G89"/>
    <mergeCell ref="H89:J89"/>
    <mergeCell ref="B90:C90"/>
    <mergeCell ref="F90:G90"/>
    <mergeCell ref="H90:J90"/>
    <mergeCell ref="B99:C99"/>
    <mergeCell ref="F99:G99"/>
    <mergeCell ref="H99:J99"/>
    <mergeCell ref="B100:C100"/>
    <mergeCell ref="F100:G100"/>
    <mergeCell ref="H100:J100"/>
    <mergeCell ref="B97:C97"/>
    <mergeCell ref="F97:G97"/>
    <mergeCell ref="H97:J97"/>
    <mergeCell ref="B98:C98"/>
    <mergeCell ref="F98:G98"/>
    <mergeCell ref="H98:J98"/>
    <mergeCell ref="B95:C95"/>
    <mergeCell ref="F95:G95"/>
    <mergeCell ref="H95:J95"/>
    <mergeCell ref="B96:C96"/>
    <mergeCell ref="F96:G96"/>
    <mergeCell ref="H96:J96"/>
    <mergeCell ref="B105:C105"/>
    <mergeCell ref="F105:G105"/>
    <mergeCell ref="H105:J105"/>
    <mergeCell ref="B106:C106"/>
    <mergeCell ref="F106:G106"/>
    <mergeCell ref="H106:J106"/>
    <mergeCell ref="B103:C103"/>
    <mergeCell ref="F103:G103"/>
    <mergeCell ref="H103:J103"/>
    <mergeCell ref="B104:C104"/>
    <mergeCell ref="F104:G104"/>
    <mergeCell ref="H104:J104"/>
    <mergeCell ref="B101:C101"/>
    <mergeCell ref="F101:G101"/>
    <mergeCell ref="H101:J101"/>
    <mergeCell ref="B102:C102"/>
    <mergeCell ref="F102:G102"/>
    <mergeCell ref="H102:J102"/>
    <mergeCell ref="B111:C111"/>
    <mergeCell ref="F111:G111"/>
    <mergeCell ref="H111:J111"/>
    <mergeCell ref="B112:C112"/>
    <mergeCell ref="F112:G112"/>
    <mergeCell ref="H112:J112"/>
    <mergeCell ref="B109:C109"/>
    <mergeCell ref="F109:G109"/>
    <mergeCell ref="H109:J109"/>
    <mergeCell ref="B110:C110"/>
    <mergeCell ref="F110:G110"/>
    <mergeCell ref="H110:J110"/>
    <mergeCell ref="B107:C107"/>
    <mergeCell ref="F107:G107"/>
    <mergeCell ref="H107:J107"/>
    <mergeCell ref="B108:C108"/>
    <mergeCell ref="F108:G108"/>
    <mergeCell ref="H108:J108"/>
    <mergeCell ref="B117:C117"/>
    <mergeCell ref="F117:G117"/>
    <mergeCell ref="H117:J117"/>
    <mergeCell ref="B118:C118"/>
    <mergeCell ref="F118:G118"/>
    <mergeCell ref="H118:J118"/>
    <mergeCell ref="B115:C115"/>
    <mergeCell ref="F115:G115"/>
    <mergeCell ref="H115:J115"/>
    <mergeCell ref="B116:C116"/>
    <mergeCell ref="F116:G116"/>
    <mergeCell ref="H116:J116"/>
    <mergeCell ref="B113:C113"/>
    <mergeCell ref="F113:G113"/>
    <mergeCell ref="H113:J113"/>
    <mergeCell ref="B114:C114"/>
    <mergeCell ref="F114:G114"/>
    <mergeCell ref="H114:J114"/>
    <mergeCell ref="B123:C123"/>
    <mergeCell ref="F123:G123"/>
    <mergeCell ref="H123:J123"/>
    <mergeCell ref="B124:C124"/>
    <mergeCell ref="F124:G124"/>
    <mergeCell ref="H124:J124"/>
    <mergeCell ref="B121:C121"/>
    <mergeCell ref="F121:G121"/>
    <mergeCell ref="H121:J121"/>
    <mergeCell ref="B122:C122"/>
    <mergeCell ref="F122:G122"/>
    <mergeCell ref="H122:J122"/>
    <mergeCell ref="B119:C119"/>
    <mergeCell ref="F119:G119"/>
    <mergeCell ref="H119:J119"/>
    <mergeCell ref="B120:C120"/>
    <mergeCell ref="F120:G120"/>
    <mergeCell ref="H120:J120"/>
    <mergeCell ref="B129:C129"/>
    <mergeCell ref="F129:G129"/>
    <mergeCell ref="H129:J129"/>
    <mergeCell ref="B130:C130"/>
    <mergeCell ref="F130:G130"/>
    <mergeCell ref="H130:J130"/>
    <mergeCell ref="B127:C127"/>
    <mergeCell ref="F127:G127"/>
    <mergeCell ref="H127:J127"/>
    <mergeCell ref="B128:C128"/>
    <mergeCell ref="F128:G128"/>
    <mergeCell ref="H128:J128"/>
    <mergeCell ref="B125:C125"/>
    <mergeCell ref="F125:G125"/>
    <mergeCell ref="H125:J125"/>
    <mergeCell ref="B126:C126"/>
    <mergeCell ref="F126:G126"/>
    <mergeCell ref="H126:J126"/>
    <mergeCell ref="B135:C135"/>
    <mergeCell ref="F135:G135"/>
    <mergeCell ref="H135:J135"/>
    <mergeCell ref="B136:C136"/>
    <mergeCell ref="F136:G136"/>
    <mergeCell ref="H136:J136"/>
    <mergeCell ref="B133:C133"/>
    <mergeCell ref="F133:G133"/>
    <mergeCell ref="H133:J133"/>
    <mergeCell ref="B134:C134"/>
    <mergeCell ref="F134:G134"/>
    <mergeCell ref="H134:J134"/>
    <mergeCell ref="B131:C131"/>
    <mergeCell ref="F131:G131"/>
    <mergeCell ref="H131:J131"/>
    <mergeCell ref="B132:C132"/>
    <mergeCell ref="F132:G132"/>
    <mergeCell ref="H132:J132"/>
    <mergeCell ref="B141:C141"/>
    <mergeCell ref="F141:G141"/>
    <mergeCell ref="H141:J141"/>
    <mergeCell ref="B142:C142"/>
    <mergeCell ref="F142:G142"/>
    <mergeCell ref="H142:J142"/>
    <mergeCell ref="B139:C139"/>
    <mergeCell ref="F139:G139"/>
    <mergeCell ref="H139:J139"/>
    <mergeCell ref="B140:C140"/>
    <mergeCell ref="F140:G140"/>
    <mergeCell ref="H140:J140"/>
    <mergeCell ref="B137:C137"/>
    <mergeCell ref="F137:G137"/>
    <mergeCell ref="H137:J137"/>
    <mergeCell ref="B138:C138"/>
    <mergeCell ref="F138:G138"/>
    <mergeCell ref="H138:J138"/>
    <mergeCell ref="B147:C147"/>
    <mergeCell ref="F147:G147"/>
    <mergeCell ref="H147:J147"/>
    <mergeCell ref="B148:C148"/>
    <mergeCell ref="F148:G148"/>
    <mergeCell ref="H148:J148"/>
    <mergeCell ref="B145:C145"/>
    <mergeCell ref="F145:G145"/>
    <mergeCell ref="H145:J145"/>
    <mergeCell ref="B146:C146"/>
    <mergeCell ref="F146:G146"/>
    <mergeCell ref="H146:J146"/>
    <mergeCell ref="B143:C143"/>
    <mergeCell ref="F143:G143"/>
    <mergeCell ref="H143:J143"/>
    <mergeCell ref="B144:C144"/>
    <mergeCell ref="F144:G144"/>
    <mergeCell ref="H144:J144"/>
    <mergeCell ref="B153:C153"/>
    <mergeCell ref="F153:G153"/>
    <mergeCell ref="H153:J153"/>
    <mergeCell ref="B154:C154"/>
    <mergeCell ref="F154:G154"/>
    <mergeCell ref="H154:J154"/>
    <mergeCell ref="B151:C151"/>
    <mergeCell ref="F151:G151"/>
    <mergeCell ref="H151:J151"/>
    <mergeCell ref="B152:C152"/>
    <mergeCell ref="F152:G152"/>
    <mergeCell ref="H152:J152"/>
    <mergeCell ref="B149:C149"/>
    <mergeCell ref="F149:G149"/>
    <mergeCell ref="H149:J149"/>
    <mergeCell ref="B150:C150"/>
    <mergeCell ref="F150:G150"/>
    <mergeCell ref="H150:J150"/>
    <mergeCell ref="B159:C159"/>
    <mergeCell ref="F159:G159"/>
    <mergeCell ref="H159:J159"/>
    <mergeCell ref="B160:C160"/>
    <mergeCell ref="F160:G160"/>
    <mergeCell ref="H160:J160"/>
    <mergeCell ref="B157:C157"/>
    <mergeCell ref="F157:G157"/>
    <mergeCell ref="H157:J157"/>
    <mergeCell ref="B158:C158"/>
    <mergeCell ref="F158:G158"/>
    <mergeCell ref="H158:J158"/>
    <mergeCell ref="B155:C155"/>
    <mergeCell ref="F155:G155"/>
    <mergeCell ref="H155:J155"/>
    <mergeCell ref="B156:C156"/>
    <mergeCell ref="F156:G156"/>
    <mergeCell ref="H156:J156"/>
    <mergeCell ref="B165:C165"/>
    <mergeCell ref="F165:G165"/>
    <mergeCell ref="H165:J165"/>
    <mergeCell ref="B166:C166"/>
    <mergeCell ref="F166:G166"/>
    <mergeCell ref="H166:J166"/>
    <mergeCell ref="B163:C163"/>
    <mergeCell ref="F163:G163"/>
    <mergeCell ref="H163:J163"/>
    <mergeCell ref="B164:C164"/>
    <mergeCell ref="F164:G164"/>
    <mergeCell ref="H164:J164"/>
    <mergeCell ref="B161:C161"/>
    <mergeCell ref="F161:G161"/>
    <mergeCell ref="H161:J161"/>
    <mergeCell ref="B162:C162"/>
    <mergeCell ref="F162:G162"/>
    <mergeCell ref="H162:J162"/>
    <mergeCell ref="B171:C171"/>
    <mergeCell ref="F171:G171"/>
    <mergeCell ref="H171:J171"/>
    <mergeCell ref="B172:C172"/>
    <mergeCell ref="F172:G172"/>
    <mergeCell ref="H172:J172"/>
    <mergeCell ref="B169:C169"/>
    <mergeCell ref="F169:G169"/>
    <mergeCell ref="H169:J169"/>
    <mergeCell ref="B170:C170"/>
    <mergeCell ref="F170:G170"/>
    <mergeCell ref="H170:J170"/>
    <mergeCell ref="B167:C167"/>
    <mergeCell ref="F167:G167"/>
    <mergeCell ref="H167:J167"/>
    <mergeCell ref="B168:C168"/>
    <mergeCell ref="F168:G168"/>
    <mergeCell ref="H168:J168"/>
    <mergeCell ref="B177:C177"/>
    <mergeCell ref="F177:G177"/>
    <mergeCell ref="H177:J177"/>
    <mergeCell ref="B178:C178"/>
    <mergeCell ref="F178:G178"/>
    <mergeCell ref="H178:J178"/>
    <mergeCell ref="B175:C175"/>
    <mergeCell ref="F175:G175"/>
    <mergeCell ref="H175:J175"/>
    <mergeCell ref="B176:C176"/>
    <mergeCell ref="F176:G176"/>
    <mergeCell ref="H176:J176"/>
    <mergeCell ref="B173:C173"/>
    <mergeCell ref="F173:G173"/>
    <mergeCell ref="H173:J173"/>
    <mergeCell ref="B174:C174"/>
    <mergeCell ref="F174:G174"/>
    <mergeCell ref="H174:J174"/>
    <mergeCell ref="B183:C183"/>
    <mergeCell ref="F183:G183"/>
    <mergeCell ref="H183:J183"/>
    <mergeCell ref="B184:C184"/>
    <mergeCell ref="F184:G184"/>
    <mergeCell ref="H184:J184"/>
    <mergeCell ref="B181:C181"/>
    <mergeCell ref="F181:G181"/>
    <mergeCell ref="H181:J181"/>
    <mergeCell ref="B182:C182"/>
    <mergeCell ref="F182:G182"/>
    <mergeCell ref="H182:J182"/>
    <mergeCell ref="B179:C179"/>
    <mergeCell ref="F179:G179"/>
    <mergeCell ref="H179:J179"/>
    <mergeCell ref="B180:C180"/>
    <mergeCell ref="F180:G180"/>
    <mergeCell ref="H180:J180"/>
    <mergeCell ref="B189:C189"/>
    <mergeCell ref="F189:G189"/>
    <mergeCell ref="H189:J189"/>
    <mergeCell ref="B190:C190"/>
    <mergeCell ref="F190:G190"/>
    <mergeCell ref="H190:J190"/>
    <mergeCell ref="B187:C187"/>
    <mergeCell ref="F187:G187"/>
    <mergeCell ref="H187:J187"/>
    <mergeCell ref="B188:C188"/>
    <mergeCell ref="F188:G188"/>
    <mergeCell ref="H188:J188"/>
    <mergeCell ref="B185:C185"/>
    <mergeCell ref="F185:G185"/>
    <mergeCell ref="H185:J185"/>
    <mergeCell ref="B186:C186"/>
    <mergeCell ref="F186:G186"/>
    <mergeCell ref="H186:J186"/>
    <mergeCell ref="B195:C195"/>
    <mergeCell ref="F195:G195"/>
    <mergeCell ref="H195:J195"/>
    <mergeCell ref="B196:C196"/>
    <mergeCell ref="F196:G196"/>
    <mergeCell ref="H196:J196"/>
    <mergeCell ref="B193:C193"/>
    <mergeCell ref="F193:G193"/>
    <mergeCell ref="H193:J193"/>
    <mergeCell ref="B194:C194"/>
    <mergeCell ref="F194:G194"/>
    <mergeCell ref="H194:J194"/>
    <mergeCell ref="B191:C191"/>
    <mergeCell ref="F191:G191"/>
    <mergeCell ref="H191:J191"/>
    <mergeCell ref="B192:C192"/>
    <mergeCell ref="F192:G192"/>
    <mergeCell ref="H192:J192"/>
    <mergeCell ref="B201:C201"/>
    <mergeCell ref="F201:G201"/>
    <mergeCell ref="H201:J201"/>
    <mergeCell ref="B202:C202"/>
    <mergeCell ref="F202:G202"/>
    <mergeCell ref="H202:J202"/>
    <mergeCell ref="B199:C199"/>
    <mergeCell ref="F199:G199"/>
    <mergeCell ref="H199:J199"/>
    <mergeCell ref="B200:C200"/>
    <mergeCell ref="F200:G200"/>
    <mergeCell ref="H200:J200"/>
    <mergeCell ref="B197:C197"/>
    <mergeCell ref="F197:G197"/>
    <mergeCell ref="H197:J197"/>
    <mergeCell ref="B198:C198"/>
    <mergeCell ref="F198:G198"/>
    <mergeCell ref="H198:J198"/>
    <mergeCell ref="B207:C207"/>
    <mergeCell ref="F207:G207"/>
    <mergeCell ref="H207:J207"/>
    <mergeCell ref="B208:C208"/>
    <mergeCell ref="F208:G208"/>
    <mergeCell ref="H208:J208"/>
    <mergeCell ref="B205:C205"/>
    <mergeCell ref="F205:G205"/>
    <mergeCell ref="H205:J205"/>
    <mergeCell ref="B206:C206"/>
    <mergeCell ref="F206:G206"/>
    <mergeCell ref="H206:J206"/>
    <mergeCell ref="B203:C203"/>
    <mergeCell ref="F203:G203"/>
    <mergeCell ref="H203:J203"/>
    <mergeCell ref="B204:C204"/>
    <mergeCell ref="F204:G204"/>
    <mergeCell ref="H204:J204"/>
    <mergeCell ref="B213:C213"/>
    <mergeCell ref="F213:G213"/>
    <mergeCell ref="H213:J213"/>
    <mergeCell ref="B214:C214"/>
    <mergeCell ref="F214:G214"/>
    <mergeCell ref="H214:J214"/>
    <mergeCell ref="B211:C211"/>
    <mergeCell ref="F211:G211"/>
    <mergeCell ref="H211:J211"/>
    <mergeCell ref="B212:C212"/>
    <mergeCell ref="F212:G212"/>
    <mergeCell ref="H212:J212"/>
    <mergeCell ref="B209:C209"/>
    <mergeCell ref="F209:G209"/>
    <mergeCell ref="H209:J209"/>
    <mergeCell ref="B210:C210"/>
    <mergeCell ref="F210:G210"/>
    <mergeCell ref="H210:J210"/>
    <mergeCell ref="B219:C219"/>
    <mergeCell ref="F219:G219"/>
    <mergeCell ref="H219:J219"/>
    <mergeCell ref="B220:C220"/>
    <mergeCell ref="F220:G220"/>
    <mergeCell ref="H220:J220"/>
    <mergeCell ref="B217:C217"/>
    <mergeCell ref="F217:G217"/>
    <mergeCell ref="H217:J217"/>
    <mergeCell ref="B218:C218"/>
    <mergeCell ref="F218:G218"/>
    <mergeCell ref="H218:J218"/>
    <mergeCell ref="B215:C215"/>
    <mergeCell ref="F215:G215"/>
    <mergeCell ref="H215:J215"/>
    <mergeCell ref="B216:C216"/>
    <mergeCell ref="F216:G216"/>
    <mergeCell ref="H216:J216"/>
    <mergeCell ref="B225:C225"/>
    <mergeCell ref="F225:G225"/>
    <mergeCell ref="H225:J225"/>
    <mergeCell ref="B226:C226"/>
    <mergeCell ref="F226:G226"/>
    <mergeCell ref="H226:J226"/>
    <mergeCell ref="B223:C223"/>
    <mergeCell ref="F223:G223"/>
    <mergeCell ref="H223:J223"/>
    <mergeCell ref="B224:C224"/>
    <mergeCell ref="F224:G224"/>
    <mergeCell ref="H224:J224"/>
    <mergeCell ref="B221:C221"/>
    <mergeCell ref="F221:G221"/>
    <mergeCell ref="H221:J221"/>
    <mergeCell ref="B222:C222"/>
    <mergeCell ref="F222:G222"/>
    <mergeCell ref="H222:J222"/>
    <mergeCell ref="B231:C231"/>
    <mergeCell ref="F231:G231"/>
    <mergeCell ref="H231:J231"/>
    <mergeCell ref="B232:C232"/>
    <mergeCell ref="F232:G232"/>
    <mergeCell ref="H232:J232"/>
    <mergeCell ref="B229:C229"/>
    <mergeCell ref="F229:G229"/>
    <mergeCell ref="H229:J229"/>
    <mergeCell ref="B230:C230"/>
    <mergeCell ref="F230:G230"/>
    <mergeCell ref="H230:J230"/>
    <mergeCell ref="B227:C227"/>
    <mergeCell ref="F227:G227"/>
    <mergeCell ref="H227:J227"/>
    <mergeCell ref="B228:C228"/>
    <mergeCell ref="F228:G228"/>
    <mergeCell ref="H228:J228"/>
    <mergeCell ref="B237:C237"/>
    <mergeCell ref="F237:G237"/>
    <mergeCell ref="H237:J237"/>
    <mergeCell ref="B238:C238"/>
    <mergeCell ref="F238:G238"/>
    <mergeCell ref="H238:J238"/>
    <mergeCell ref="B235:C235"/>
    <mergeCell ref="F235:G235"/>
    <mergeCell ref="H235:J235"/>
    <mergeCell ref="B236:C236"/>
    <mergeCell ref="F236:G236"/>
    <mergeCell ref="H236:J236"/>
    <mergeCell ref="B233:C233"/>
    <mergeCell ref="F233:G233"/>
    <mergeCell ref="H233:J233"/>
    <mergeCell ref="B234:C234"/>
    <mergeCell ref="F234:G234"/>
    <mergeCell ref="H234:J234"/>
    <mergeCell ref="B243:C243"/>
    <mergeCell ref="F243:G243"/>
    <mergeCell ref="H243:J243"/>
    <mergeCell ref="B244:C244"/>
    <mergeCell ref="F244:G244"/>
    <mergeCell ref="H244:J244"/>
    <mergeCell ref="B241:C241"/>
    <mergeCell ref="F241:G241"/>
    <mergeCell ref="H241:J241"/>
    <mergeCell ref="B242:C242"/>
    <mergeCell ref="F242:G242"/>
    <mergeCell ref="H242:J242"/>
    <mergeCell ref="B239:C239"/>
    <mergeCell ref="F239:G239"/>
    <mergeCell ref="H239:J239"/>
    <mergeCell ref="B240:C240"/>
    <mergeCell ref="F240:G240"/>
    <mergeCell ref="H240:J240"/>
    <mergeCell ref="B249:C249"/>
    <mergeCell ref="F249:G249"/>
    <mergeCell ref="H249:J249"/>
    <mergeCell ref="B250:C250"/>
    <mergeCell ref="F250:G250"/>
    <mergeCell ref="H250:J250"/>
    <mergeCell ref="B247:C247"/>
    <mergeCell ref="F247:G247"/>
    <mergeCell ref="H247:J247"/>
    <mergeCell ref="B248:C248"/>
    <mergeCell ref="F248:G248"/>
    <mergeCell ref="H248:J248"/>
    <mergeCell ref="B245:C245"/>
    <mergeCell ref="F245:G245"/>
    <mergeCell ref="H245:J245"/>
    <mergeCell ref="B246:C246"/>
    <mergeCell ref="F246:G246"/>
    <mergeCell ref="H246:J246"/>
    <mergeCell ref="B255:C255"/>
    <mergeCell ref="F255:G255"/>
    <mergeCell ref="H255:J255"/>
    <mergeCell ref="B256:C256"/>
    <mergeCell ref="F256:G256"/>
    <mergeCell ref="H256:J256"/>
    <mergeCell ref="B253:C253"/>
    <mergeCell ref="F253:G253"/>
    <mergeCell ref="H253:J253"/>
    <mergeCell ref="B254:C254"/>
    <mergeCell ref="F254:G254"/>
    <mergeCell ref="H254:J254"/>
    <mergeCell ref="B251:C251"/>
    <mergeCell ref="F251:G251"/>
    <mergeCell ref="H251:J251"/>
    <mergeCell ref="B252:C252"/>
    <mergeCell ref="F252:G252"/>
    <mergeCell ref="H252:J252"/>
    <mergeCell ref="B261:C261"/>
    <mergeCell ref="F261:G261"/>
    <mergeCell ref="H261:J261"/>
    <mergeCell ref="B262:C262"/>
    <mergeCell ref="F262:G262"/>
    <mergeCell ref="H262:J262"/>
    <mergeCell ref="B259:C259"/>
    <mergeCell ref="F259:G259"/>
    <mergeCell ref="H259:J259"/>
    <mergeCell ref="B260:C260"/>
    <mergeCell ref="F260:G260"/>
    <mergeCell ref="H260:J260"/>
    <mergeCell ref="B257:C257"/>
    <mergeCell ref="F257:G257"/>
    <mergeCell ref="H257:J257"/>
    <mergeCell ref="B258:C258"/>
    <mergeCell ref="F258:G258"/>
    <mergeCell ref="H258:J258"/>
    <mergeCell ref="B267:C267"/>
    <mergeCell ref="F267:G267"/>
    <mergeCell ref="H267:J267"/>
    <mergeCell ref="B268:C268"/>
    <mergeCell ref="F268:G268"/>
    <mergeCell ref="H268:J268"/>
    <mergeCell ref="B265:C265"/>
    <mergeCell ref="F265:G265"/>
    <mergeCell ref="H265:J265"/>
    <mergeCell ref="B266:C266"/>
    <mergeCell ref="F266:G266"/>
    <mergeCell ref="H266:J266"/>
    <mergeCell ref="B263:C263"/>
    <mergeCell ref="F263:G263"/>
    <mergeCell ref="H263:J263"/>
    <mergeCell ref="B264:C264"/>
    <mergeCell ref="F264:G264"/>
    <mergeCell ref="H264:J264"/>
    <mergeCell ref="B273:C273"/>
    <mergeCell ref="F273:G273"/>
    <mergeCell ref="H273:J273"/>
    <mergeCell ref="B274:C274"/>
    <mergeCell ref="F274:G274"/>
    <mergeCell ref="H274:J274"/>
    <mergeCell ref="B271:C271"/>
    <mergeCell ref="F271:G271"/>
    <mergeCell ref="H271:J271"/>
    <mergeCell ref="B272:C272"/>
    <mergeCell ref="F272:G272"/>
    <mergeCell ref="H272:J272"/>
    <mergeCell ref="B269:C269"/>
    <mergeCell ref="F269:G269"/>
    <mergeCell ref="H269:J269"/>
    <mergeCell ref="B270:C270"/>
    <mergeCell ref="F270:G270"/>
    <mergeCell ref="H270:J270"/>
    <mergeCell ref="B279:C279"/>
    <mergeCell ref="F279:G279"/>
    <mergeCell ref="H279:J279"/>
    <mergeCell ref="B280:C280"/>
    <mergeCell ref="F280:G280"/>
    <mergeCell ref="H280:J280"/>
    <mergeCell ref="B277:C277"/>
    <mergeCell ref="F277:G277"/>
    <mergeCell ref="H277:J277"/>
    <mergeCell ref="B278:C278"/>
    <mergeCell ref="F278:G278"/>
    <mergeCell ref="H278:J278"/>
    <mergeCell ref="B275:C275"/>
    <mergeCell ref="F275:G275"/>
    <mergeCell ref="H275:J275"/>
    <mergeCell ref="B276:C276"/>
    <mergeCell ref="F276:G276"/>
    <mergeCell ref="H276:J276"/>
    <mergeCell ref="B285:C285"/>
    <mergeCell ref="F285:G285"/>
    <mergeCell ref="H285:J285"/>
    <mergeCell ref="B286:C286"/>
    <mergeCell ref="F286:G286"/>
    <mergeCell ref="H286:J286"/>
    <mergeCell ref="B283:C283"/>
    <mergeCell ref="F283:G283"/>
    <mergeCell ref="H283:J283"/>
    <mergeCell ref="B284:C284"/>
    <mergeCell ref="F284:G284"/>
    <mergeCell ref="H284:J284"/>
    <mergeCell ref="B281:C281"/>
    <mergeCell ref="F281:G281"/>
    <mergeCell ref="H281:J281"/>
    <mergeCell ref="B282:C282"/>
    <mergeCell ref="F282:G282"/>
    <mergeCell ref="H282:J282"/>
    <mergeCell ref="B291:C291"/>
    <mergeCell ref="F291:G291"/>
    <mergeCell ref="H291:J291"/>
    <mergeCell ref="B292:C292"/>
    <mergeCell ref="F292:G292"/>
    <mergeCell ref="H292:J292"/>
    <mergeCell ref="B289:C289"/>
    <mergeCell ref="F289:G289"/>
    <mergeCell ref="H289:J289"/>
    <mergeCell ref="B290:C290"/>
    <mergeCell ref="F290:G290"/>
    <mergeCell ref="H290:J290"/>
    <mergeCell ref="B287:C287"/>
    <mergeCell ref="F287:G287"/>
    <mergeCell ref="H287:J287"/>
    <mergeCell ref="B288:C288"/>
    <mergeCell ref="F288:G288"/>
    <mergeCell ref="H288:J288"/>
    <mergeCell ref="B297:C297"/>
    <mergeCell ref="F297:G297"/>
    <mergeCell ref="H297:J297"/>
    <mergeCell ref="B298:C298"/>
    <mergeCell ref="F298:G298"/>
    <mergeCell ref="H298:J298"/>
    <mergeCell ref="B295:C295"/>
    <mergeCell ref="F295:G295"/>
    <mergeCell ref="H295:J295"/>
    <mergeCell ref="B296:C296"/>
    <mergeCell ref="F296:G296"/>
    <mergeCell ref="H296:J296"/>
    <mergeCell ref="B293:C293"/>
    <mergeCell ref="F293:G293"/>
    <mergeCell ref="H293:J293"/>
    <mergeCell ref="B294:C294"/>
    <mergeCell ref="F294:G294"/>
    <mergeCell ref="H294:J294"/>
    <mergeCell ref="B303:C303"/>
    <mergeCell ref="F303:G303"/>
    <mergeCell ref="H303:J303"/>
    <mergeCell ref="B304:C304"/>
    <mergeCell ref="F304:G304"/>
    <mergeCell ref="H304:J304"/>
    <mergeCell ref="B301:C301"/>
    <mergeCell ref="F301:G301"/>
    <mergeCell ref="H301:J301"/>
    <mergeCell ref="B302:C302"/>
    <mergeCell ref="F302:G302"/>
    <mergeCell ref="H302:J302"/>
    <mergeCell ref="B299:C299"/>
    <mergeCell ref="F299:G299"/>
    <mergeCell ref="H299:J299"/>
    <mergeCell ref="B300:C300"/>
    <mergeCell ref="F300:G300"/>
    <mergeCell ref="H300:J300"/>
    <mergeCell ref="B309:C309"/>
    <mergeCell ref="F309:G309"/>
    <mergeCell ref="H309:J309"/>
    <mergeCell ref="B310:C310"/>
    <mergeCell ref="F310:G310"/>
    <mergeCell ref="H310:J310"/>
    <mergeCell ref="B307:C307"/>
    <mergeCell ref="F307:G307"/>
    <mergeCell ref="H307:J307"/>
    <mergeCell ref="B308:C308"/>
    <mergeCell ref="F308:G308"/>
    <mergeCell ref="H308:J308"/>
    <mergeCell ref="B305:C305"/>
    <mergeCell ref="F305:G305"/>
    <mergeCell ref="H305:J305"/>
    <mergeCell ref="B306:C306"/>
    <mergeCell ref="F306:G306"/>
    <mergeCell ref="H306:J306"/>
    <mergeCell ref="B315:C315"/>
    <mergeCell ref="F315:G315"/>
    <mergeCell ref="H315:J315"/>
    <mergeCell ref="B316:C316"/>
    <mergeCell ref="F316:G316"/>
    <mergeCell ref="H316:J316"/>
    <mergeCell ref="B313:C313"/>
    <mergeCell ref="F313:G313"/>
    <mergeCell ref="H313:J313"/>
    <mergeCell ref="B314:C314"/>
    <mergeCell ref="F314:G314"/>
    <mergeCell ref="H314:J314"/>
    <mergeCell ref="B311:C311"/>
    <mergeCell ref="F311:G311"/>
    <mergeCell ref="H311:J311"/>
    <mergeCell ref="B312:C312"/>
    <mergeCell ref="F312:G312"/>
    <mergeCell ref="H312:J312"/>
    <mergeCell ref="B321:C321"/>
    <mergeCell ref="F321:G321"/>
    <mergeCell ref="H321:J321"/>
    <mergeCell ref="B322:C322"/>
    <mergeCell ref="F322:G322"/>
    <mergeCell ref="H322:J322"/>
    <mergeCell ref="B319:C319"/>
    <mergeCell ref="F319:G319"/>
    <mergeCell ref="H319:J319"/>
    <mergeCell ref="B320:C320"/>
    <mergeCell ref="F320:G320"/>
    <mergeCell ref="H320:J320"/>
    <mergeCell ref="B317:C317"/>
    <mergeCell ref="F317:G317"/>
    <mergeCell ref="H317:J317"/>
    <mergeCell ref="B318:C318"/>
    <mergeCell ref="F318:G318"/>
    <mergeCell ref="H318:J318"/>
    <mergeCell ref="B327:C327"/>
    <mergeCell ref="F327:G327"/>
    <mergeCell ref="H327:J327"/>
    <mergeCell ref="B328:C328"/>
    <mergeCell ref="F328:G328"/>
    <mergeCell ref="H328:J328"/>
    <mergeCell ref="B325:C325"/>
    <mergeCell ref="F325:G325"/>
    <mergeCell ref="H325:J325"/>
    <mergeCell ref="B326:C326"/>
    <mergeCell ref="F326:G326"/>
    <mergeCell ref="H326:J326"/>
    <mergeCell ref="B323:C323"/>
    <mergeCell ref="F323:G323"/>
    <mergeCell ref="H323:J323"/>
    <mergeCell ref="B324:C324"/>
    <mergeCell ref="F324:G324"/>
    <mergeCell ref="H324:J324"/>
    <mergeCell ref="B333:C333"/>
    <mergeCell ref="F333:G333"/>
    <mergeCell ref="H333:J333"/>
    <mergeCell ref="B334:C334"/>
    <mergeCell ref="F334:G334"/>
    <mergeCell ref="H334:J334"/>
    <mergeCell ref="B331:C331"/>
    <mergeCell ref="F331:G331"/>
    <mergeCell ref="H331:J331"/>
    <mergeCell ref="B332:C332"/>
    <mergeCell ref="F332:G332"/>
    <mergeCell ref="H332:J332"/>
    <mergeCell ref="B329:C329"/>
    <mergeCell ref="F329:G329"/>
    <mergeCell ref="H329:J329"/>
    <mergeCell ref="B330:C330"/>
    <mergeCell ref="F330:G330"/>
    <mergeCell ref="H330:J330"/>
    <mergeCell ref="B339:C339"/>
    <mergeCell ref="F339:G339"/>
    <mergeCell ref="H339:J339"/>
    <mergeCell ref="B340:C340"/>
    <mergeCell ref="F340:G340"/>
    <mergeCell ref="H340:J340"/>
    <mergeCell ref="B337:C337"/>
    <mergeCell ref="F337:G337"/>
    <mergeCell ref="H337:J337"/>
    <mergeCell ref="B338:C338"/>
    <mergeCell ref="F338:G338"/>
    <mergeCell ref="H338:J338"/>
    <mergeCell ref="B335:C335"/>
    <mergeCell ref="F335:G335"/>
    <mergeCell ref="H335:J335"/>
    <mergeCell ref="B336:C336"/>
    <mergeCell ref="F336:G336"/>
    <mergeCell ref="H336:J336"/>
    <mergeCell ref="B345:C345"/>
    <mergeCell ref="F345:G345"/>
    <mergeCell ref="H345:J345"/>
    <mergeCell ref="B346:C346"/>
    <mergeCell ref="F346:G346"/>
    <mergeCell ref="H346:J346"/>
    <mergeCell ref="B343:C343"/>
    <mergeCell ref="F343:G343"/>
    <mergeCell ref="H343:J343"/>
    <mergeCell ref="B344:C344"/>
    <mergeCell ref="F344:G344"/>
    <mergeCell ref="H344:J344"/>
    <mergeCell ref="B341:C341"/>
    <mergeCell ref="F341:G341"/>
    <mergeCell ref="H341:J341"/>
    <mergeCell ref="B342:C342"/>
    <mergeCell ref="F342:G342"/>
    <mergeCell ref="H342:J342"/>
    <mergeCell ref="B351:C351"/>
    <mergeCell ref="F351:G351"/>
    <mergeCell ref="H351:J351"/>
    <mergeCell ref="B352:C352"/>
    <mergeCell ref="F352:G352"/>
    <mergeCell ref="H352:J352"/>
    <mergeCell ref="B349:C349"/>
    <mergeCell ref="F349:G349"/>
    <mergeCell ref="H349:J349"/>
    <mergeCell ref="B350:C350"/>
    <mergeCell ref="F350:G350"/>
    <mergeCell ref="H350:J350"/>
    <mergeCell ref="B347:C347"/>
    <mergeCell ref="F347:G347"/>
    <mergeCell ref="H347:J347"/>
    <mergeCell ref="B348:C348"/>
    <mergeCell ref="F348:G348"/>
    <mergeCell ref="H348:J348"/>
    <mergeCell ref="B357:C357"/>
    <mergeCell ref="F357:G357"/>
    <mergeCell ref="H357:J357"/>
    <mergeCell ref="B358:C358"/>
    <mergeCell ref="F358:G358"/>
    <mergeCell ref="H358:J358"/>
    <mergeCell ref="B355:C355"/>
    <mergeCell ref="F355:G355"/>
    <mergeCell ref="H355:J355"/>
    <mergeCell ref="B356:C356"/>
    <mergeCell ref="F356:G356"/>
    <mergeCell ref="H356:J356"/>
    <mergeCell ref="B353:C353"/>
    <mergeCell ref="F353:G353"/>
    <mergeCell ref="H353:J353"/>
    <mergeCell ref="B354:C354"/>
    <mergeCell ref="F354:G354"/>
    <mergeCell ref="H354:J354"/>
    <mergeCell ref="B363:C363"/>
    <mergeCell ref="F363:G363"/>
    <mergeCell ref="H363:J363"/>
    <mergeCell ref="B364:C364"/>
    <mergeCell ref="F364:G364"/>
    <mergeCell ref="H364:J364"/>
    <mergeCell ref="B361:C361"/>
    <mergeCell ref="F361:G361"/>
    <mergeCell ref="H361:J361"/>
    <mergeCell ref="B362:C362"/>
    <mergeCell ref="F362:G362"/>
    <mergeCell ref="H362:J362"/>
    <mergeCell ref="B359:C359"/>
    <mergeCell ref="F359:G359"/>
    <mergeCell ref="H359:J359"/>
    <mergeCell ref="B360:C360"/>
    <mergeCell ref="F360:G360"/>
    <mergeCell ref="H360:J360"/>
    <mergeCell ref="B369:C369"/>
    <mergeCell ref="F369:G369"/>
    <mergeCell ref="H369:J369"/>
    <mergeCell ref="B370:C370"/>
    <mergeCell ref="F370:G370"/>
    <mergeCell ref="H370:J370"/>
    <mergeCell ref="B367:C367"/>
    <mergeCell ref="F367:G367"/>
    <mergeCell ref="H367:J367"/>
    <mergeCell ref="B368:C368"/>
    <mergeCell ref="F368:G368"/>
    <mergeCell ref="H368:J368"/>
    <mergeCell ref="B365:C365"/>
    <mergeCell ref="F365:G365"/>
    <mergeCell ref="H365:J365"/>
    <mergeCell ref="B366:C366"/>
    <mergeCell ref="F366:G366"/>
    <mergeCell ref="H366:J366"/>
    <mergeCell ref="B375:C375"/>
    <mergeCell ref="F375:G375"/>
    <mergeCell ref="H375:J375"/>
    <mergeCell ref="B376:C376"/>
    <mergeCell ref="F376:G376"/>
    <mergeCell ref="H376:J376"/>
    <mergeCell ref="B373:C373"/>
    <mergeCell ref="F373:G373"/>
    <mergeCell ref="H373:J373"/>
    <mergeCell ref="B374:C374"/>
    <mergeCell ref="F374:G374"/>
    <mergeCell ref="H374:J374"/>
    <mergeCell ref="B371:C371"/>
    <mergeCell ref="F371:G371"/>
    <mergeCell ref="H371:J371"/>
    <mergeCell ref="B372:C372"/>
    <mergeCell ref="F372:G372"/>
    <mergeCell ref="H372:J372"/>
    <mergeCell ref="B381:C381"/>
    <mergeCell ref="F381:G381"/>
    <mergeCell ref="H381:J381"/>
    <mergeCell ref="B382:C382"/>
    <mergeCell ref="F382:G382"/>
    <mergeCell ref="H382:J382"/>
    <mergeCell ref="B379:C379"/>
    <mergeCell ref="F379:G379"/>
    <mergeCell ref="H379:J379"/>
    <mergeCell ref="B380:C380"/>
    <mergeCell ref="F380:G380"/>
    <mergeCell ref="H380:J380"/>
    <mergeCell ref="B377:C377"/>
    <mergeCell ref="F377:G377"/>
    <mergeCell ref="H377:J377"/>
    <mergeCell ref="B378:C378"/>
    <mergeCell ref="F378:G378"/>
    <mergeCell ref="H378:J378"/>
    <mergeCell ref="B387:C387"/>
    <mergeCell ref="F387:G387"/>
    <mergeCell ref="H387:J387"/>
    <mergeCell ref="B388:C388"/>
    <mergeCell ref="F388:G388"/>
    <mergeCell ref="H388:J388"/>
    <mergeCell ref="B385:C385"/>
    <mergeCell ref="F385:G385"/>
    <mergeCell ref="H385:J385"/>
    <mergeCell ref="B386:C386"/>
    <mergeCell ref="F386:G386"/>
    <mergeCell ref="H386:J386"/>
    <mergeCell ref="B383:C383"/>
    <mergeCell ref="F383:G383"/>
    <mergeCell ref="H383:J383"/>
    <mergeCell ref="B384:C384"/>
    <mergeCell ref="F384:G384"/>
    <mergeCell ref="H384:J384"/>
    <mergeCell ref="B393:C393"/>
    <mergeCell ref="F393:G393"/>
    <mergeCell ref="H393:J393"/>
    <mergeCell ref="B394:C394"/>
    <mergeCell ref="F394:G394"/>
    <mergeCell ref="H394:J394"/>
    <mergeCell ref="B391:C391"/>
    <mergeCell ref="F391:G391"/>
    <mergeCell ref="H391:J391"/>
    <mergeCell ref="B392:C392"/>
    <mergeCell ref="F392:G392"/>
    <mergeCell ref="H392:J392"/>
    <mergeCell ref="B389:C389"/>
    <mergeCell ref="F389:G389"/>
    <mergeCell ref="H389:J389"/>
    <mergeCell ref="B390:C390"/>
    <mergeCell ref="F390:G390"/>
    <mergeCell ref="H390:J390"/>
    <mergeCell ref="B399:C399"/>
    <mergeCell ref="F399:G399"/>
    <mergeCell ref="H399:J399"/>
    <mergeCell ref="B400:C400"/>
    <mergeCell ref="F400:G400"/>
    <mergeCell ref="H400:J400"/>
    <mergeCell ref="B397:C397"/>
    <mergeCell ref="F397:G397"/>
    <mergeCell ref="H397:J397"/>
    <mergeCell ref="B398:C398"/>
    <mergeCell ref="F398:G398"/>
    <mergeCell ref="H398:J398"/>
    <mergeCell ref="B395:C395"/>
    <mergeCell ref="F395:G395"/>
    <mergeCell ref="H395:J395"/>
    <mergeCell ref="B396:C396"/>
    <mergeCell ref="F396:G396"/>
    <mergeCell ref="H396:J396"/>
    <mergeCell ref="B405:C405"/>
    <mergeCell ref="F405:G405"/>
    <mergeCell ref="H405:J405"/>
    <mergeCell ref="B406:C406"/>
    <mergeCell ref="F406:G406"/>
    <mergeCell ref="H406:J406"/>
    <mergeCell ref="B403:C403"/>
    <mergeCell ref="F403:G403"/>
    <mergeCell ref="H403:J403"/>
    <mergeCell ref="B404:C404"/>
    <mergeCell ref="F404:G404"/>
    <mergeCell ref="H404:J404"/>
    <mergeCell ref="B401:C401"/>
    <mergeCell ref="F401:G401"/>
    <mergeCell ref="H401:J401"/>
    <mergeCell ref="B402:C402"/>
    <mergeCell ref="F402:G402"/>
    <mergeCell ref="H402:J402"/>
    <mergeCell ref="B411:C411"/>
    <mergeCell ref="F411:G411"/>
    <mergeCell ref="H411:J411"/>
    <mergeCell ref="B412:C412"/>
    <mergeCell ref="F412:G412"/>
    <mergeCell ref="H412:J412"/>
    <mergeCell ref="B409:C409"/>
    <mergeCell ref="F409:G409"/>
    <mergeCell ref="H409:J409"/>
    <mergeCell ref="B410:C410"/>
    <mergeCell ref="F410:G410"/>
    <mergeCell ref="H410:J410"/>
    <mergeCell ref="B407:C407"/>
    <mergeCell ref="F407:G407"/>
    <mergeCell ref="H407:J407"/>
    <mergeCell ref="B408:C408"/>
    <mergeCell ref="F408:G408"/>
    <mergeCell ref="H408:J408"/>
    <mergeCell ref="B417:C417"/>
    <mergeCell ref="F417:G417"/>
    <mergeCell ref="H417:J417"/>
    <mergeCell ref="B418:C418"/>
    <mergeCell ref="F418:G418"/>
    <mergeCell ref="H418:J418"/>
    <mergeCell ref="B415:C415"/>
    <mergeCell ref="F415:G415"/>
    <mergeCell ref="H415:J415"/>
    <mergeCell ref="B416:C416"/>
    <mergeCell ref="F416:G416"/>
    <mergeCell ref="H416:J416"/>
    <mergeCell ref="B413:C413"/>
    <mergeCell ref="F413:G413"/>
    <mergeCell ref="H413:J413"/>
    <mergeCell ref="B414:C414"/>
    <mergeCell ref="F414:G414"/>
    <mergeCell ref="H414:J414"/>
    <mergeCell ref="B423:C423"/>
    <mergeCell ref="F423:G423"/>
    <mergeCell ref="H423:J423"/>
    <mergeCell ref="B424:C424"/>
    <mergeCell ref="F424:G424"/>
    <mergeCell ref="H424:J424"/>
    <mergeCell ref="B421:C421"/>
    <mergeCell ref="F421:G421"/>
    <mergeCell ref="H421:J421"/>
    <mergeCell ref="B422:C422"/>
    <mergeCell ref="F422:G422"/>
    <mergeCell ref="H422:J422"/>
    <mergeCell ref="B419:C419"/>
    <mergeCell ref="F419:G419"/>
    <mergeCell ref="H419:J419"/>
    <mergeCell ref="B420:C420"/>
    <mergeCell ref="F420:G420"/>
    <mergeCell ref="H420:J420"/>
    <mergeCell ref="B429:C429"/>
    <mergeCell ref="F429:G429"/>
    <mergeCell ref="H429:J429"/>
    <mergeCell ref="B430:C430"/>
    <mergeCell ref="F430:G430"/>
    <mergeCell ref="H430:J430"/>
    <mergeCell ref="B427:C427"/>
    <mergeCell ref="F427:G427"/>
    <mergeCell ref="H427:J427"/>
    <mergeCell ref="B428:C428"/>
    <mergeCell ref="F428:G428"/>
    <mergeCell ref="H428:J428"/>
    <mergeCell ref="B425:C425"/>
    <mergeCell ref="F425:G425"/>
    <mergeCell ref="H425:J425"/>
    <mergeCell ref="B426:C426"/>
    <mergeCell ref="F426:G426"/>
    <mergeCell ref="H426:J426"/>
    <mergeCell ref="B435:C435"/>
    <mergeCell ref="F435:G435"/>
    <mergeCell ref="H435:J435"/>
    <mergeCell ref="B436:C436"/>
    <mergeCell ref="F436:G436"/>
    <mergeCell ref="H436:J436"/>
    <mergeCell ref="B433:C433"/>
    <mergeCell ref="F433:G433"/>
    <mergeCell ref="H433:J433"/>
    <mergeCell ref="B434:C434"/>
    <mergeCell ref="F434:G434"/>
    <mergeCell ref="H434:J434"/>
    <mergeCell ref="B431:C431"/>
    <mergeCell ref="F431:G431"/>
    <mergeCell ref="H431:J431"/>
    <mergeCell ref="B432:C432"/>
    <mergeCell ref="F432:G432"/>
    <mergeCell ref="H432:J432"/>
    <mergeCell ref="B441:C441"/>
    <mergeCell ref="F441:G441"/>
    <mergeCell ref="H441:J441"/>
    <mergeCell ref="B442:C442"/>
    <mergeCell ref="F442:G442"/>
    <mergeCell ref="H442:J442"/>
    <mergeCell ref="B439:C439"/>
    <mergeCell ref="F439:G439"/>
    <mergeCell ref="H439:J439"/>
    <mergeCell ref="B440:C440"/>
    <mergeCell ref="F440:G440"/>
    <mergeCell ref="H440:J440"/>
    <mergeCell ref="B437:C437"/>
    <mergeCell ref="F437:G437"/>
    <mergeCell ref="H437:J437"/>
    <mergeCell ref="B438:C438"/>
    <mergeCell ref="F438:G438"/>
    <mergeCell ref="H438:J438"/>
    <mergeCell ref="B447:C447"/>
    <mergeCell ref="F447:G447"/>
    <mergeCell ref="H447:J447"/>
    <mergeCell ref="B448:C448"/>
    <mergeCell ref="F448:G448"/>
    <mergeCell ref="H448:J448"/>
    <mergeCell ref="B445:C445"/>
    <mergeCell ref="F445:G445"/>
    <mergeCell ref="H445:J445"/>
    <mergeCell ref="B446:C446"/>
    <mergeCell ref="F446:G446"/>
    <mergeCell ref="H446:J446"/>
    <mergeCell ref="B443:C443"/>
    <mergeCell ref="F443:G443"/>
    <mergeCell ref="H443:J443"/>
    <mergeCell ref="B444:C444"/>
    <mergeCell ref="F444:G444"/>
    <mergeCell ref="H444:J444"/>
    <mergeCell ref="B453:C453"/>
    <mergeCell ref="F453:G453"/>
    <mergeCell ref="H453:J453"/>
    <mergeCell ref="B454:C454"/>
    <mergeCell ref="F454:G454"/>
    <mergeCell ref="H454:J454"/>
    <mergeCell ref="B451:C451"/>
    <mergeCell ref="F451:G451"/>
    <mergeCell ref="H451:J451"/>
    <mergeCell ref="B452:C452"/>
    <mergeCell ref="F452:G452"/>
    <mergeCell ref="H452:J452"/>
    <mergeCell ref="B449:C449"/>
    <mergeCell ref="F449:G449"/>
    <mergeCell ref="H449:J449"/>
    <mergeCell ref="B450:C450"/>
    <mergeCell ref="F450:G450"/>
    <mergeCell ref="H450:J450"/>
    <mergeCell ref="B459:C459"/>
    <mergeCell ref="F459:G459"/>
    <mergeCell ref="H459:J459"/>
    <mergeCell ref="B460:C460"/>
    <mergeCell ref="F460:G460"/>
    <mergeCell ref="H460:J460"/>
    <mergeCell ref="B457:C457"/>
    <mergeCell ref="F457:G457"/>
    <mergeCell ref="H457:J457"/>
    <mergeCell ref="B458:C458"/>
    <mergeCell ref="F458:G458"/>
    <mergeCell ref="H458:J458"/>
    <mergeCell ref="B455:C455"/>
    <mergeCell ref="F455:G455"/>
    <mergeCell ref="H455:J455"/>
    <mergeCell ref="B456:C456"/>
    <mergeCell ref="F456:G456"/>
    <mergeCell ref="H456:J456"/>
    <mergeCell ref="B465:C465"/>
    <mergeCell ref="F465:G465"/>
    <mergeCell ref="H465:J465"/>
    <mergeCell ref="B466:C466"/>
    <mergeCell ref="F466:G466"/>
    <mergeCell ref="H466:J466"/>
    <mergeCell ref="B463:C463"/>
    <mergeCell ref="F463:G463"/>
    <mergeCell ref="H463:J463"/>
    <mergeCell ref="B464:C464"/>
    <mergeCell ref="F464:G464"/>
    <mergeCell ref="H464:J464"/>
    <mergeCell ref="B461:C461"/>
    <mergeCell ref="F461:G461"/>
    <mergeCell ref="H461:J461"/>
    <mergeCell ref="B462:C462"/>
    <mergeCell ref="F462:G462"/>
    <mergeCell ref="H462:J462"/>
    <mergeCell ref="B471:C471"/>
    <mergeCell ref="F471:G471"/>
    <mergeCell ref="H471:J471"/>
    <mergeCell ref="B472:C472"/>
    <mergeCell ref="F472:G472"/>
    <mergeCell ref="H472:J472"/>
    <mergeCell ref="B469:C469"/>
    <mergeCell ref="F469:G469"/>
    <mergeCell ref="H469:J469"/>
    <mergeCell ref="B470:C470"/>
    <mergeCell ref="F470:G470"/>
    <mergeCell ref="H470:J470"/>
    <mergeCell ref="B467:C467"/>
    <mergeCell ref="F467:G467"/>
    <mergeCell ref="H467:J467"/>
    <mergeCell ref="B468:C468"/>
    <mergeCell ref="F468:G468"/>
    <mergeCell ref="H468:J468"/>
    <mergeCell ref="B477:C477"/>
    <mergeCell ref="F477:G477"/>
    <mergeCell ref="H477:J477"/>
    <mergeCell ref="B478:C478"/>
    <mergeCell ref="F478:G478"/>
    <mergeCell ref="H478:J478"/>
    <mergeCell ref="B475:C475"/>
    <mergeCell ref="F475:G475"/>
    <mergeCell ref="H475:J475"/>
    <mergeCell ref="B476:C476"/>
    <mergeCell ref="F476:G476"/>
    <mergeCell ref="H476:J476"/>
    <mergeCell ref="B473:C473"/>
    <mergeCell ref="F473:G473"/>
    <mergeCell ref="H473:J473"/>
    <mergeCell ref="B474:C474"/>
    <mergeCell ref="F474:G474"/>
    <mergeCell ref="H474:J474"/>
    <mergeCell ref="B483:C483"/>
    <mergeCell ref="F483:G483"/>
    <mergeCell ref="H483:J483"/>
    <mergeCell ref="B484:C484"/>
    <mergeCell ref="F484:G484"/>
    <mergeCell ref="H484:J484"/>
    <mergeCell ref="B481:C481"/>
    <mergeCell ref="F481:G481"/>
    <mergeCell ref="H481:J481"/>
    <mergeCell ref="B482:C482"/>
    <mergeCell ref="F482:G482"/>
    <mergeCell ref="H482:J482"/>
    <mergeCell ref="B479:C479"/>
    <mergeCell ref="F479:G479"/>
    <mergeCell ref="H479:J479"/>
    <mergeCell ref="B480:C480"/>
    <mergeCell ref="F480:G480"/>
    <mergeCell ref="H480:J480"/>
    <mergeCell ref="B489:C489"/>
    <mergeCell ref="F489:G489"/>
    <mergeCell ref="H489:J489"/>
    <mergeCell ref="B490:C490"/>
    <mergeCell ref="F490:G490"/>
    <mergeCell ref="H490:J490"/>
    <mergeCell ref="B487:C487"/>
    <mergeCell ref="F487:G487"/>
    <mergeCell ref="H487:J487"/>
    <mergeCell ref="B488:C488"/>
    <mergeCell ref="F488:G488"/>
    <mergeCell ref="H488:J488"/>
    <mergeCell ref="B485:C485"/>
    <mergeCell ref="F485:G485"/>
    <mergeCell ref="H485:J485"/>
    <mergeCell ref="B486:C486"/>
    <mergeCell ref="F486:G486"/>
    <mergeCell ref="H486:J486"/>
    <mergeCell ref="B495:C495"/>
    <mergeCell ref="F495:G495"/>
    <mergeCell ref="H495:J495"/>
    <mergeCell ref="B496:C496"/>
    <mergeCell ref="F496:G496"/>
    <mergeCell ref="H496:J496"/>
    <mergeCell ref="B493:C493"/>
    <mergeCell ref="F493:G493"/>
    <mergeCell ref="H493:J493"/>
    <mergeCell ref="B494:C494"/>
    <mergeCell ref="F494:G494"/>
    <mergeCell ref="H494:J494"/>
    <mergeCell ref="B491:C491"/>
    <mergeCell ref="F491:G491"/>
    <mergeCell ref="H491:J491"/>
    <mergeCell ref="B492:C492"/>
    <mergeCell ref="F492:G492"/>
    <mergeCell ref="H492:J492"/>
    <mergeCell ref="B501:C501"/>
    <mergeCell ref="F501:G501"/>
    <mergeCell ref="H501:J501"/>
    <mergeCell ref="B502:C502"/>
    <mergeCell ref="F502:G502"/>
    <mergeCell ref="H502:J502"/>
    <mergeCell ref="B499:C499"/>
    <mergeCell ref="F499:G499"/>
    <mergeCell ref="H499:J499"/>
    <mergeCell ref="B500:C500"/>
    <mergeCell ref="F500:G500"/>
    <mergeCell ref="H500:J500"/>
    <mergeCell ref="B497:C497"/>
    <mergeCell ref="F497:G497"/>
    <mergeCell ref="H497:J497"/>
    <mergeCell ref="B498:C498"/>
    <mergeCell ref="F498:G498"/>
    <mergeCell ref="H498:J498"/>
    <mergeCell ref="B507:C507"/>
    <mergeCell ref="F507:G507"/>
    <mergeCell ref="H507:J507"/>
    <mergeCell ref="B508:C508"/>
    <mergeCell ref="F508:G508"/>
    <mergeCell ref="H508:J508"/>
    <mergeCell ref="B505:C505"/>
    <mergeCell ref="F505:G505"/>
    <mergeCell ref="H505:J505"/>
    <mergeCell ref="B506:C506"/>
    <mergeCell ref="F506:G506"/>
    <mergeCell ref="H506:J506"/>
    <mergeCell ref="B503:C503"/>
    <mergeCell ref="F503:G503"/>
    <mergeCell ref="H503:J503"/>
    <mergeCell ref="B504:C504"/>
    <mergeCell ref="F504:G504"/>
    <mergeCell ref="H504:J504"/>
    <mergeCell ref="B513:C513"/>
    <mergeCell ref="F513:G513"/>
    <mergeCell ref="H513:J513"/>
    <mergeCell ref="B514:C514"/>
    <mergeCell ref="F514:G514"/>
    <mergeCell ref="H514:J514"/>
    <mergeCell ref="B511:C511"/>
    <mergeCell ref="F511:G511"/>
    <mergeCell ref="H511:J511"/>
    <mergeCell ref="B512:C512"/>
    <mergeCell ref="F512:G512"/>
    <mergeCell ref="H512:J512"/>
    <mergeCell ref="B509:C509"/>
    <mergeCell ref="F509:G509"/>
    <mergeCell ref="H509:J509"/>
    <mergeCell ref="B510:C510"/>
    <mergeCell ref="F510:G510"/>
    <mergeCell ref="H510:J510"/>
    <mergeCell ref="B519:C519"/>
    <mergeCell ref="F519:G519"/>
    <mergeCell ref="H519:J519"/>
    <mergeCell ref="B520:C520"/>
    <mergeCell ref="F520:G520"/>
    <mergeCell ref="H520:J520"/>
    <mergeCell ref="B517:C517"/>
    <mergeCell ref="F517:G517"/>
    <mergeCell ref="H517:J517"/>
    <mergeCell ref="B518:C518"/>
    <mergeCell ref="F518:G518"/>
    <mergeCell ref="H518:J518"/>
    <mergeCell ref="B515:C515"/>
    <mergeCell ref="F515:G515"/>
    <mergeCell ref="H515:J515"/>
    <mergeCell ref="B516:C516"/>
    <mergeCell ref="F516:G516"/>
    <mergeCell ref="H516:J516"/>
    <mergeCell ref="B525:C525"/>
    <mergeCell ref="F525:G525"/>
    <mergeCell ref="H525:J525"/>
    <mergeCell ref="B526:C526"/>
    <mergeCell ref="F526:G526"/>
    <mergeCell ref="H526:J526"/>
    <mergeCell ref="B523:C523"/>
    <mergeCell ref="F523:G523"/>
    <mergeCell ref="H523:J523"/>
    <mergeCell ref="B524:C524"/>
    <mergeCell ref="F524:G524"/>
    <mergeCell ref="H524:J524"/>
    <mergeCell ref="B521:C521"/>
    <mergeCell ref="F521:G521"/>
    <mergeCell ref="H521:J521"/>
    <mergeCell ref="B522:C522"/>
    <mergeCell ref="F522:G522"/>
    <mergeCell ref="H522:J522"/>
    <mergeCell ref="B531:C531"/>
    <mergeCell ref="F531:G531"/>
    <mergeCell ref="H531:J531"/>
    <mergeCell ref="B532:C532"/>
    <mergeCell ref="F532:G532"/>
    <mergeCell ref="H532:J532"/>
    <mergeCell ref="B529:C529"/>
    <mergeCell ref="F529:G529"/>
    <mergeCell ref="H529:J529"/>
    <mergeCell ref="B530:C530"/>
    <mergeCell ref="F530:G530"/>
    <mergeCell ref="H530:J530"/>
    <mergeCell ref="B527:C527"/>
    <mergeCell ref="F527:G527"/>
    <mergeCell ref="H527:J527"/>
    <mergeCell ref="B528:C528"/>
    <mergeCell ref="F528:G528"/>
    <mergeCell ref="H528:J528"/>
    <mergeCell ref="B537:C537"/>
    <mergeCell ref="F537:G537"/>
    <mergeCell ref="H537:J537"/>
    <mergeCell ref="B538:C538"/>
    <mergeCell ref="F538:G538"/>
    <mergeCell ref="H538:J538"/>
    <mergeCell ref="B535:C535"/>
    <mergeCell ref="F535:G535"/>
    <mergeCell ref="H535:J535"/>
    <mergeCell ref="B536:C536"/>
    <mergeCell ref="F536:G536"/>
    <mergeCell ref="H536:J536"/>
    <mergeCell ref="B533:C533"/>
    <mergeCell ref="F533:G533"/>
    <mergeCell ref="H533:J533"/>
    <mergeCell ref="B534:C534"/>
    <mergeCell ref="F534:G534"/>
    <mergeCell ref="H534:J534"/>
    <mergeCell ref="B543:C543"/>
    <mergeCell ref="F543:G543"/>
    <mergeCell ref="H543:J543"/>
    <mergeCell ref="B544:C544"/>
    <mergeCell ref="F544:G544"/>
    <mergeCell ref="H544:J544"/>
    <mergeCell ref="B541:C541"/>
    <mergeCell ref="F541:G541"/>
    <mergeCell ref="H541:J541"/>
    <mergeCell ref="B542:C542"/>
    <mergeCell ref="F542:G542"/>
    <mergeCell ref="H542:J542"/>
    <mergeCell ref="B539:C539"/>
    <mergeCell ref="F539:G539"/>
    <mergeCell ref="H539:J539"/>
    <mergeCell ref="B540:C540"/>
    <mergeCell ref="F540:G540"/>
    <mergeCell ref="H540:J540"/>
    <mergeCell ref="B549:C549"/>
    <mergeCell ref="F549:G549"/>
    <mergeCell ref="H549:J549"/>
    <mergeCell ref="B550:C550"/>
    <mergeCell ref="F550:G550"/>
    <mergeCell ref="H550:J550"/>
    <mergeCell ref="B547:C547"/>
    <mergeCell ref="F547:G547"/>
    <mergeCell ref="H547:J547"/>
    <mergeCell ref="B548:C548"/>
    <mergeCell ref="F548:G548"/>
    <mergeCell ref="H548:J548"/>
    <mergeCell ref="B545:C545"/>
    <mergeCell ref="F545:G545"/>
    <mergeCell ref="H545:J545"/>
    <mergeCell ref="B546:C546"/>
    <mergeCell ref="F546:G546"/>
    <mergeCell ref="H546:J546"/>
    <mergeCell ref="B555:C555"/>
    <mergeCell ref="F555:G555"/>
    <mergeCell ref="H555:J555"/>
    <mergeCell ref="B556:C556"/>
    <mergeCell ref="F556:G556"/>
    <mergeCell ref="H556:J556"/>
    <mergeCell ref="B553:C553"/>
    <mergeCell ref="F553:G553"/>
    <mergeCell ref="H553:J553"/>
    <mergeCell ref="B554:C554"/>
    <mergeCell ref="F554:G554"/>
    <mergeCell ref="H554:J554"/>
    <mergeCell ref="B551:C551"/>
    <mergeCell ref="F551:G551"/>
    <mergeCell ref="H551:J551"/>
    <mergeCell ref="B552:C552"/>
    <mergeCell ref="F552:G552"/>
    <mergeCell ref="H552:J552"/>
    <mergeCell ref="B561:C561"/>
    <mergeCell ref="F561:G561"/>
    <mergeCell ref="H561:J561"/>
    <mergeCell ref="B562:C562"/>
    <mergeCell ref="F562:G562"/>
    <mergeCell ref="H562:J562"/>
    <mergeCell ref="B559:C559"/>
    <mergeCell ref="F559:G559"/>
    <mergeCell ref="H559:J559"/>
    <mergeCell ref="B560:C560"/>
    <mergeCell ref="F560:G560"/>
    <mergeCell ref="H560:J560"/>
    <mergeCell ref="B557:C557"/>
    <mergeCell ref="F557:G557"/>
    <mergeCell ref="H557:J557"/>
    <mergeCell ref="B558:C558"/>
    <mergeCell ref="F558:G558"/>
    <mergeCell ref="H558:J558"/>
    <mergeCell ref="B567:C567"/>
    <mergeCell ref="F567:G567"/>
    <mergeCell ref="H567:J567"/>
    <mergeCell ref="B568:C568"/>
    <mergeCell ref="F568:G568"/>
    <mergeCell ref="H568:J568"/>
    <mergeCell ref="B565:C565"/>
    <mergeCell ref="F565:G565"/>
    <mergeCell ref="H565:J565"/>
    <mergeCell ref="B566:C566"/>
    <mergeCell ref="F566:G566"/>
    <mergeCell ref="H566:J566"/>
    <mergeCell ref="B563:C563"/>
    <mergeCell ref="F563:G563"/>
    <mergeCell ref="H563:J563"/>
    <mergeCell ref="B564:C564"/>
    <mergeCell ref="F564:G564"/>
    <mergeCell ref="H564:J564"/>
    <mergeCell ref="B573:C573"/>
    <mergeCell ref="F573:G573"/>
    <mergeCell ref="H573:J573"/>
    <mergeCell ref="B574:C574"/>
    <mergeCell ref="F574:G574"/>
    <mergeCell ref="H574:J574"/>
    <mergeCell ref="B571:C571"/>
    <mergeCell ref="F571:G571"/>
    <mergeCell ref="H571:J571"/>
    <mergeCell ref="B572:C572"/>
    <mergeCell ref="F572:G572"/>
    <mergeCell ref="H572:J572"/>
    <mergeCell ref="B569:C569"/>
    <mergeCell ref="F569:G569"/>
    <mergeCell ref="H569:J569"/>
    <mergeCell ref="B570:C570"/>
    <mergeCell ref="F570:G570"/>
    <mergeCell ref="H570:J570"/>
    <mergeCell ref="B579:C579"/>
    <mergeCell ref="F579:G579"/>
    <mergeCell ref="H579:J579"/>
    <mergeCell ref="B580:C580"/>
    <mergeCell ref="F580:G580"/>
    <mergeCell ref="H580:J580"/>
    <mergeCell ref="B577:C577"/>
    <mergeCell ref="F577:G577"/>
    <mergeCell ref="H577:J577"/>
    <mergeCell ref="B578:C578"/>
    <mergeCell ref="F578:G578"/>
    <mergeCell ref="H578:J578"/>
    <mergeCell ref="B575:C575"/>
    <mergeCell ref="F575:G575"/>
    <mergeCell ref="H575:J575"/>
    <mergeCell ref="B576:C576"/>
    <mergeCell ref="F576:G576"/>
    <mergeCell ref="H576:J576"/>
    <mergeCell ref="B585:C585"/>
    <mergeCell ref="F585:G585"/>
    <mergeCell ref="H585:J585"/>
    <mergeCell ref="B586:C586"/>
    <mergeCell ref="F586:G586"/>
    <mergeCell ref="H586:J586"/>
    <mergeCell ref="B583:C583"/>
    <mergeCell ref="F583:G583"/>
    <mergeCell ref="H583:J583"/>
    <mergeCell ref="B584:C584"/>
    <mergeCell ref="F584:G584"/>
    <mergeCell ref="H584:J584"/>
    <mergeCell ref="B581:C581"/>
    <mergeCell ref="F581:G581"/>
    <mergeCell ref="H581:J581"/>
    <mergeCell ref="B582:C582"/>
    <mergeCell ref="F582:G582"/>
    <mergeCell ref="H582:J582"/>
    <mergeCell ref="B591:C591"/>
    <mergeCell ref="F591:G591"/>
    <mergeCell ref="H591:J591"/>
    <mergeCell ref="B592:C592"/>
    <mergeCell ref="F592:G592"/>
    <mergeCell ref="H592:J592"/>
    <mergeCell ref="B589:C589"/>
    <mergeCell ref="F589:G589"/>
    <mergeCell ref="H589:J589"/>
    <mergeCell ref="B590:C590"/>
    <mergeCell ref="F590:G590"/>
    <mergeCell ref="H590:J590"/>
    <mergeCell ref="B587:C587"/>
    <mergeCell ref="F587:G587"/>
    <mergeCell ref="H587:J587"/>
    <mergeCell ref="B588:C588"/>
    <mergeCell ref="F588:G588"/>
    <mergeCell ref="H588:J588"/>
    <mergeCell ref="B597:C597"/>
    <mergeCell ref="F597:G597"/>
    <mergeCell ref="H597:J597"/>
    <mergeCell ref="B598:C598"/>
    <mergeCell ref="F598:G598"/>
    <mergeCell ref="H598:J598"/>
    <mergeCell ref="B595:C595"/>
    <mergeCell ref="F595:G595"/>
    <mergeCell ref="H595:J595"/>
    <mergeCell ref="B596:C596"/>
    <mergeCell ref="F596:G596"/>
    <mergeCell ref="H596:J596"/>
    <mergeCell ref="B593:C593"/>
    <mergeCell ref="F593:G593"/>
    <mergeCell ref="H593:J593"/>
    <mergeCell ref="B594:C594"/>
    <mergeCell ref="F594:G594"/>
    <mergeCell ref="H594:J594"/>
    <mergeCell ref="B603:C603"/>
    <mergeCell ref="F603:G603"/>
    <mergeCell ref="H603:J603"/>
    <mergeCell ref="B604:C604"/>
    <mergeCell ref="F604:G604"/>
    <mergeCell ref="H604:J604"/>
    <mergeCell ref="B601:C601"/>
    <mergeCell ref="F601:G601"/>
    <mergeCell ref="H601:J601"/>
    <mergeCell ref="B602:C602"/>
    <mergeCell ref="F602:G602"/>
    <mergeCell ref="H602:J602"/>
    <mergeCell ref="B599:C599"/>
    <mergeCell ref="F599:G599"/>
    <mergeCell ref="H599:J599"/>
    <mergeCell ref="B600:C600"/>
    <mergeCell ref="F600:G600"/>
    <mergeCell ref="H600:J600"/>
    <mergeCell ref="B609:C609"/>
    <mergeCell ref="F609:G609"/>
    <mergeCell ref="H609:J609"/>
    <mergeCell ref="B610:C610"/>
    <mergeCell ref="F610:G610"/>
    <mergeCell ref="H610:J610"/>
    <mergeCell ref="B607:C607"/>
    <mergeCell ref="F607:G607"/>
    <mergeCell ref="H607:J607"/>
    <mergeCell ref="B608:C608"/>
    <mergeCell ref="F608:G608"/>
    <mergeCell ref="H608:J608"/>
    <mergeCell ref="B605:C605"/>
    <mergeCell ref="F605:G605"/>
    <mergeCell ref="H605:J605"/>
    <mergeCell ref="B606:C606"/>
    <mergeCell ref="F606:G606"/>
    <mergeCell ref="H606:J606"/>
    <mergeCell ref="B615:C615"/>
    <mergeCell ref="F615:G615"/>
    <mergeCell ref="H615:J615"/>
    <mergeCell ref="B616:C616"/>
    <mergeCell ref="F616:G616"/>
    <mergeCell ref="H616:J616"/>
    <mergeCell ref="B613:C613"/>
    <mergeCell ref="F613:G613"/>
    <mergeCell ref="H613:J613"/>
    <mergeCell ref="B614:C614"/>
    <mergeCell ref="F614:G614"/>
    <mergeCell ref="H614:J614"/>
    <mergeCell ref="B611:C611"/>
    <mergeCell ref="F611:G611"/>
    <mergeCell ref="H611:J611"/>
    <mergeCell ref="B612:C612"/>
    <mergeCell ref="F612:G612"/>
    <mergeCell ref="H612:J612"/>
    <mergeCell ref="B621:C621"/>
    <mergeCell ref="F621:G621"/>
    <mergeCell ref="H621:J621"/>
    <mergeCell ref="B622:C622"/>
    <mergeCell ref="F622:G622"/>
    <mergeCell ref="H622:J622"/>
    <mergeCell ref="B619:C619"/>
    <mergeCell ref="F619:G619"/>
    <mergeCell ref="H619:J619"/>
    <mergeCell ref="B620:C620"/>
    <mergeCell ref="F620:G620"/>
    <mergeCell ref="H620:J620"/>
    <mergeCell ref="B617:C617"/>
    <mergeCell ref="F617:G617"/>
    <mergeCell ref="H617:J617"/>
    <mergeCell ref="B618:C618"/>
    <mergeCell ref="F618:G618"/>
    <mergeCell ref="H618:J618"/>
    <mergeCell ref="B627:C627"/>
    <mergeCell ref="F627:G627"/>
    <mergeCell ref="H627:J627"/>
    <mergeCell ref="B628:C628"/>
    <mergeCell ref="F628:G628"/>
    <mergeCell ref="H628:J628"/>
    <mergeCell ref="B625:C625"/>
    <mergeCell ref="F625:G625"/>
    <mergeCell ref="H625:J625"/>
    <mergeCell ref="B626:C626"/>
    <mergeCell ref="F626:G626"/>
    <mergeCell ref="H626:J626"/>
    <mergeCell ref="B623:C623"/>
    <mergeCell ref="F623:G623"/>
    <mergeCell ref="H623:J623"/>
    <mergeCell ref="B624:C624"/>
    <mergeCell ref="F624:G624"/>
    <mergeCell ref="H624:J624"/>
    <mergeCell ref="B633:C633"/>
    <mergeCell ref="F633:G633"/>
    <mergeCell ref="H633:J633"/>
    <mergeCell ref="B634:C634"/>
    <mergeCell ref="F634:G634"/>
    <mergeCell ref="H634:J634"/>
    <mergeCell ref="B631:C631"/>
    <mergeCell ref="F631:G631"/>
    <mergeCell ref="H631:J631"/>
    <mergeCell ref="B632:C632"/>
    <mergeCell ref="F632:G632"/>
    <mergeCell ref="H632:J632"/>
    <mergeCell ref="B629:C629"/>
    <mergeCell ref="F629:G629"/>
    <mergeCell ref="H629:J629"/>
    <mergeCell ref="B630:C630"/>
    <mergeCell ref="F630:G630"/>
    <mergeCell ref="H630:J630"/>
    <mergeCell ref="B639:C639"/>
    <mergeCell ref="F639:G639"/>
    <mergeCell ref="H639:J639"/>
    <mergeCell ref="B640:C640"/>
    <mergeCell ref="F640:G640"/>
    <mergeCell ref="H640:J640"/>
    <mergeCell ref="B637:C637"/>
    <mergeCell ref="F637:G637"/>
    <mergeCell ref="H637:J637"/>
    <mergeCell ref="B638:C638"/>
    <mergeCell ref="F638:G638"/>
    <mergeCell ref="H638:J638"/>
    <mergeCell ref="B635:C635"/>
    <mergeCell ref="F635:G635"/>
    <mergeCell ref="H635:J635"/>
    <mergeCell ref="B636:C636"/>
    <mergeCell ref="F636:G636"/>
    <mergeCell ref="H636:J636"/>
    <mergeCell ref="B645:C645"/>
    <mergeCell ref="F645:G645"/>
    <mergeCell ref="H645:J645"/>
    <mergeCell ref="B646:C646"/>
    <mergeCell ref="F646:G646"/>
    <mergeCell ref="H646:J646"/>
    <mergeCell ref="B643:C643"/>
    <mergeCell ref="F643:G643"/>
    <mergeCell ref="H643:J643"/>
    <mergeCell ref="B644:C644"/>
    <mergeCell ref="F644:G644"/>
    <mergeCell ref="H644:J644"/>
    <mergeCell ref="B641:C641"/>
    <mergeCell ref="F641:G641"/>
    <mergeCell ref="H641:J641"/>
    <mergeCell ref="B642:C642"/>
    <mergeCell ref="F642:G642"/>
    <mergeCell ref="H642:J642"/>
    <mergeCell ref="B651:C651"/>
    <mergeCell ref="F651:G651"/>
    <mergeCell ref="H651:J651"/>
    <mergeCell ref="B652:C652"/>
    <mergeCell ref="F652:G652"/>
    <mergeCell ref="H652:J652"/>
    <mergeCell ref="B649:C649"/>
    <mergeCell ref="F649:G649"/>
    <mergeCell ref="H649:J649"/>
    <mergeCell ref="B650:C650"/>
    <mergeCell ref="F650:G650"/>
    <mergeCell ref="H650:J650"/>
    <mergeCell ref="B647:C647"/>
    <mergeCell ref="F647:G647"/>
    <mergeCell ref="H647:J647"/>
    <mergeCell ref="B648:C648"/>
    <mergeCell ref="F648:G648"/>
    <mergeCell ref="H648:J648"/>
    <mergeCell ref="B657:C657"/>
    <mergeCell ref="F657:G657"/>
    <mergeCell ref="H657:J657"/>
    <mergeCell ref="B658:C658"/>
    <mergeCell ref="F658:G658"/>
    <mergeCell ref="H658:J658"/>
    <mergeCell ref="B655:C655"/>
    <mergeCell ref="F655:G655"/>
    <mergeCell ref="H655:J655"/>
    <mergeCell ref="B656:C656"/>
    <mergeCell ref="F656:G656"/>
    <mergeCell ref="H656:J656"/>
    <mergeCell ref="B653:C653"/>
    <mergeCell ref="F653:G653"/>
    <mergeCell ref="H653:J653"/>
    <mergeCell ref="B654:C654"/>
    <mergeCell ref="F654:G654"/>
    <mergeCell ref="H654:J654"/>
    <mergeCell ref="B663:C663"/>
    <mergeCell ref="F663:G663"/>
    <mergeCell ref="H663:J663"/>
    <mergeCell ref="B664:C664"/>
    <mergeCell ref="F664:G664"/>
    <mergeCell ref="H664:J664"/>
    <mergeCell ref="B661:C661"/>
    <mergeCell ref="F661:G661"/>
    <mergeCell ref="H661:J661"/>
    <mergeCell ref="B662:C662"/>
    <mergeCell ref="F662:G662"/>
    <mergeCell ref="H662:J662"/>
    <mergeCell ref="B659:C659"/>
    <mergeCell ref="F659:G659"/>
    <mergeCell ref="H659:J659"/>
    <mergeCell ref="B660:C660"/>
    <mergeCell ref="F660:G660"/>
    <mergeCell ref="H660:J660"/>
    <mergeCell ref="B669:C669"/>
    <mergeCell ref="F669:G669"/>
    <mergeCell ref="H669:J669"/>
    <mergeCell ref="B670:C670"/>
    <mergeCell ref="F670:G670"/>
    <mergeCell ref="H670:J670"/>
    <mergeCell ref="B667:C667"/>
    <mergeCell ref="F667:G667"/>
    <mergeCell ref="H667:J667"/>
    <mergeCell ref="B668:C668"/>
    <mergeCell ref="F668:G668"/>
    <mergeCell ref="H668:J668"/>
    <mergeCell ref="B665:C665"/>
    <mergeCell ref="F665:G665"/>
    <mergeCell ref="H665:J665"/>
    <mergeCell ref="B666:C666"/>
    <mergeCell ref="F666:G666"/>
    <mergeCell ref="H666:J666"/>
    <mergeCell ref="B675:C675"/>
    <mergeCell ref="F675:G675"/>
    <mergeCell ref="H675:J675"/>
    <mergeCell ref="B676:C676"/>
    <mergeCell ref="F676:G676"/>
    <mergeCell ref="H676:J676"/>
    <mergeCell ref="B673:C673"/>
    <mergeCell ref="F673:G673"/>
    <mergeCell ref="H673:J673"/>
    <mergeCell ref="B674:C674"/>
    <mergeCell ref="F674:G674"/>
    <mergeCell ref="H674:J674"/>
    <mergeCell ref="B671:C671"/>
    <mergeCell ref="F671:G671"/>
    <mergeCell ref="H671:J671"/>
    <mergeCell ref="B672:C672"/>
    <mergeCell ref="F672:G672"/>
    <mergeCell ref="H672:J672"/>
    <mergeCell ref="B681:C681"/>
    <mergeCell ref="F681:G681"/>
    <mergeCell ref="H681:J681"/>
    <mergeCell ref="B682:C682"/>
    <mergeCell ref="F682:G682"/>
    <mergeCell ref="H682:J682"/>
    <mergeCell ref="B679:C679"/>
    <mergeCell ref="F679:G679"/>
    <mergeCell ref="H679:J679"/>
    <mergeCell ref="B680:C680"/>
    <mergeCell ref="F680:G680"/>
    <mergeCell ref="H680:J680"/>
    <mergeCell ref="B677:C677"/>
    <mergeCell ref="F677:G677"/>
    <mergeCell ref="H677:J677"/>
    <mergeCell ref="B678:C678"/>
    <mergeCell ref="F678:G678"/>
    <mergeCell ref="H678:J678"/>
    <mergeCell ref="B687:C687"/>
    <mergeCell ref="F687:G687"/>
    <mergeCell ref="H687:J687"/>
    <mergeCell ref="B688:C688"/>
    <mergeCell ref="F688:G688"/>
    <mergeCell ref="H688:J688"/>
    <mergeCell ref="B685:C685"/>
    <mergeCell ref="F685:G685"/>
    <mergeCell ref="H685:J685"/>
    <mergeCell ref="B686:C686"/>
    <mergeCell ref="F686:G686"/>
    <mergeCell ref="H686:J686"/>
    <mergeCell ref="B683:C683"/>
    <mergeCell ref="F683:G683"/>
    <mergeCell ref="H683:J683"/>
    <mergeCell ref="B684:C684"/>
    <mergeCell ref="F684:G684"/>
    <mergeCell ref="H684:J684"/>
    <mergeCell ref="B693:C693"/>
    <mergeCell ref="F693:G693"/>
    <mergeCell ref="H693:J693"/>
    <mergeCell ref="B694:C694"/>
    <mergeCell ref="F694:G694"/>
    <mergeCell ref="H694:J694"/>
    <mergeCell ref="B691:C691"/>
    <mergeCell ref="F691:G691"/>
    <mergeCell ref="H691:J691"/>
    <mergeCell ref="B692:C692"/>
    <mergeCell ref="F692:G692"/>
    <mergeCell ref="H692:J692"/>
    <mergeCell ref="B689:C689"/>
    <mergeCell ref="F689:G689"/>
    <mergeCell ref="H689:J689"/>
    <mergeCell ref="B690:C690"/>
    <mergeCell ref="F690:G690"/>
    <mergeCell ref="H690:J690"/>
    <mergeCell ref="B699:C699"/>
    <mergeCell ref="F699:G699"/>
    <mergeCell ref="H699:J699"/>
    <mergeCell ref="B700:C700"/>
    <mergeCell ref="F700:G700"/>
    <mergeCell ref="H700:J700"/>
    <mergeCell ref="B697:C697"/>
    <mergeCell ref="F697:G697"/>
    <mergeCell ref="H697:J697"/>
    <mergeCell ref="B698:C698"/>
    <mergeCell ref="F698:G698"/>
    <mergeCell ref="H698:J698"/>
    <mergeCell ref="B695:C695"/>
    <mergeCell ref="F695:G695"/>
    <mergeCell ref="H695:J695"/>
    <mergeCell ref="B696:C696"/>
    <mergeCell ref="F696:G696"/>
    <mergeCell ref="H696:J696"/>
    <mergeCell ref="B705:C705"/>
    <mergeCell ref="F705:G705"/>
    <mergeCell ref="H705:J705"/>
    <mergeCell ref="B706:C706"/>
    <mergeCell ref="F706:G706"/>
    <mergeCell ref="H706:J706"/>
    <mergeCell ref="B703:C703"/>
    <mergeCell ref="F703:G703"/>
    <mergeCell ref="H703:J703"/>
    <mergeCell ref="B704:C704"/>
    <mergeCell ref="F704:G704"/>
    <mergeCell ref="H704:J704"/>
    <mergeCell ref="B701:C701"/>
    <mergeCell ref="F701:G701"/>
    <mergeCell ref="H701:J701"/>
    <mergeCell ref="B702:C702"/>
    <mergeCell ref="F702:G702"/>
    <mergeCell ref="H702:J702"/>
    <mergeCell ref="B711:C711"/>
    <mergeCell ref="F711:G711"/>
    <mergeCell ref="H711:J711"/>
    <mergeCell ref="B712:C712"/>
    <mergeCell ref="F712:G712"/>
    <mergeCell ref="H712:J712"/>
    <mergeCell ref="B709:C709"/>
    <mergeCell ref="F709:G709"/>
    <mergeCell ref="H709:J709"/>
    <mergeCell ref="B710:C710"/>
    <mergeCell ref="F710:G710"/>
    <mergeCell ref="H710:J710"/>
    <mergeCell ref="B707:C707"/>
    <mergeCell ref="F707:G707"/>
    <mergeCell ref="H707:J707"/>
    <mergeCell ref="B708:C708"/>
    <mergeCell ref="F708:G708"/>
    <mergeCell ref="H708:J708"/>
    <mergeCell ref="B717:C717"/>
    <mergeCell ref="F717:G717"/>
    <mergeCell ref="H717:J717"/>
    <mergeCell ref="B718:C718"/>
    <mergeCell ref="F718:G718"/>
    <mergeCell ref="H718:J718"/>
    <mergeCell ref="B715:C715"/>
    <mergeCell ref="F715:G715"/>
    <mergeCell ref="H715:J715"/>
    <mergeCell ref="B716:C716"/>
    <mergeCell ref="F716:G716"/>
    <mergeCell ref="H716:J716"/>
    <mergeCell ref="B713:C713"/>
    <mergeCell ref="F713:G713"/>
    <mergeCell ref="H713:J713"/>
    <mergeCell ref="B714:C714"/>
    <mergeCell ref="F714:G714"/>
    <mergeCell ref="H714:J714"/>
    <mergeCell ref="B723:C723"/>
    <mergeCell ref="F723:G723"/>
    <mergeCell ref="H723:J723"/>
    <mergeCell ref="B724:C724"/>
    <mergeCell ref="F724:G724"/>
    <mergeCell ref="H724:J724"/>
    <mergeCell ref="B721:C721"/>
    <mergeCell ref="F721:G721"/>
    <mergeCell ref="H721:J721"/>
    <mergeCell ref="B722:C722"/>
    <mergeCell ref="F722:G722"/>
    <mergeCell ref="H722:J722"/>
    <mergeCell ref="B719:C719"/>
    <mergeCell ref="F719:G719"/>
    <mergeCell ref="H719:J719"/>
    <mergeCell ref="B720:C720"/>
    <mergeCell ref="F720:G720"/>
    <mergeCell ref="H720:J720"/>
    <mergeCell ref="B729:C729"/>
    <mergeCell ref="F729:G729"/>
    <mergeCell ref="H729:J729"/>
    <mergeCell ref="B730:C730"/>
    <mergeCell ref="F730:G730"/>
    <mergeCell ref="H730:J730"/>
    <mergeCell ref="B727:C727"/>
    <mergeCell ref="F727:G727"/>
    <mergeCell ref="H727:J727"/>
    <mergeCell ref="B728:C728"/>
    <mergeCell ref="F728:G728"/>
    <mergeCell ref="H728:J728"/>
    <mergeCell ref="B725:C725"/>
    <mergeCell ref="F725:G725"/>
    <mergeCell ref="H725:J725"/>
    <mergeCell ref="B726:C726"/>
    <mergeCell ref="F726:G726"/>
    <mergeCell ref="H726:J726"/>
    <mergeCell ref="F735:G735"/>
    <mergeCell ref="H735:J735"/>
    <mergeCell ref="B736:C736"/>
    <mergeCell ref="F736:G736"/>
    <mergeCell ref="H736:J736"/>
    <mergeCell ref="B733:C733"/>
    <mergeCell ref="F733:G733"/>
    <mergeCell ref="H733:J733"/>
    <mergeCell ref="B734:C734"/>
    <mergeCell ref="F734:G734"/>
    <mergeCell ref="H734:J734"/>
    <mergeCell ref="B731:C731"/>
    <mergeCell ref="F731:G731"/>
    <mergeCell ref="H731:J731"/>
    <mergeCell ref="B732:C732"/>
    <mergeCell ref="F732:G732"/>
    <mergeCell ref="H732:J732"/>
    <mergeCell ref="A1:J1"/>
    <mergeCell ref="A748:J748"/>
    <mergeCell ref="A750:J750"/>
    <mergeCell ref="A751:J751"/>
    <mergeCell ref="A746:J746"/>
    <mergeCell ref="A754:J754"/>
    <mergeCell ref="A756:J756"/>
    <mergeCell ref="B743:C743"/>
    <mergeCell ref="F743:G743"/>
    <mergeCell ref="H743:J743"/>
    <mergeCell ref="B744:C744"/>
    <mergeCell ref="F744:G744"/>
    <mergeCell ref="H744:J744"/>
    <mergeCell ref="B741:C741"/>
    <mergeCell ref="F741:G741"/>
    <mergeCell ref="H741:J741"/>
    <mergeCell ref="B742:C742"/>
    <mergeCell ref="F742:G742"/>
    <mergeCell ref="H742:J742"/>
    <mergeCell ref="B739:C739"/>
    <mergeCell ref="F739:G739"/>
    <mergeCell ref="H739:J739"/>
    <mergeCell ref="B740:C740"/>
    <mergeCell ref="F740:G740"/>
    <mergeCell ref="H740:J740"/>
    <mergeCell ref="B737:C737"/>
    <mergeCell ref="F737:G737"/>
    <mergeCell ref="H737:J737"/>
    <mergeCell ref="B738:C738"/>
    <mergeCell ref="F738:G738"/>
    <mergeCell ref="H738:J738"/>
    <mergeCell ref="B735:C735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Opći dio</vt:lpstr>
      <vt:lpstr>Prihodi po izvorima fin.</vt:lpstr>
      <vt:lpstr>Rashodi po izvorima fin.</vt:lpstr>
      <vt:lpstr>Rashodi po funkcijskoj</vt:lpstr>
      <vt:lpstr>Posebni dio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Zorica Šuica</cp:lastModifiedBy>
  <cp:lastPrinted>2024-12-18T12:05:22Z</cp:lastPrinted>
  <dcterms:modified xsi:type="dcterms:W3CDTF">2024-12-18T12:30:49Z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